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showInkAnnotation="0" codeName="ThisWorkbook"/>
  <mc:AlternateContent xmlns:mc="http://schemas.openxmlformats.org/markup-compatibility/2006">
    <mc:Choice Requires="x15">
      <x15ac:absPath xmlns:x15ac="http://schemas.microsoft.com/office/spreadsheetml/2010/11/ac" url="/Users/com-anim/Downloads/"/>
    </mc:Choice>
  </mc:AlternateContent>
  <xr:revisionPtr revIDLastSave="0" documentId="8_{FD88DE04-FB8E-2F4E-80A3-9163F7277F71}" xr6:coauthVersionLast="47" xr6:coauthVersionMax="47" xr10:uidLastSave="{00000000-0000-0000-0000-000000000000}"/>
  <bookViews>
    <workbookView xWindow="0" yWindow="500" windowWidth="38420" windowHeight="22000" activeTab="2" xr2:uid="{00000000-000D-0000-FFFF-FFFF00000000}"/>
  </bookViews>
  <sheets>
    <sheet name="Semestre 1 - LAS 1 EG" sheetId="52" r:id="rId1"/>
    <sheet name="Semestre 2 - LAS 2 EG" sheetId="56" r:id="rId2"/>
    <sheet name="Semestre 1 - LAS 1 Droit" sheetId="60" r:id="rId3"/>
    <sheet name="Semestre 2 - LAS 1 Droit" sheetId="59" r:id="rId4"/>
    <sheet name="Semestre 1 - LAS 1 Lettres" sheetId="61" r:id="rId5"/>
    <sheet name="Semestre 2 - LAS 1 Lettres" sheetId="62" r:id="rId6"/>
    <sheet name="Semestre 1 - LAS 1 Psycho" sheetId="63" r:id="rId7"/>
    <sheet name="Semestre 2 - LAS 1 Psycho" sheetId="64" r:id="rId8"/>
    <sheet name="Semestre 1 - LAS 1 Histoire" sheetId="65" r:id="rId9"/>
    <sheet name="Semestre 2 - LAS 1 Histoire" sheetId="66" r:id="rId10"/>
    <sheet name="Semestre 1 - LAS 1 STAPS" sheetId="68" r:id="rId11"/>
    <sheet name="Semestre 2 - LAS 1 STAPS" sheetId="67" r:id="rId12"/>
    <sheet name="Semestre 1 - LAS 1 SV" sheetId="71" r:id="rId13"/>
    <sheet name="Semestre 2 - LAS 1 SV" sheetId="72" r:id="rId14"/>
    <sheet name="Semestre 1 - LAS 1 SITE" sheetId="69" r:id="rId15"/>
    <sheet name="Semestre 2 - LAS 1 SITE" sheetId="70" r:id="rId16"/>
    <sheet name="Listes" sheetId="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DROIT" localSheetId="2">[1]Listes!#REF!</definedName>
    <definedName name="DROIT" localSheetId="0">[1]Listes!#REF!</definedName>
    <definedName name="DROIT" localSheetId="8">[1]Listes!#REF!</definedName>
    <definedName name="DROIT" localSheetId="4">[1]Listes!#REF!</definedName>
    <definedName name="DROIT" localSheetId="6">[1]Listes!#REF!</definedName>
    <definedName name="DROIT" localSheetId="14">[1]Listes!#REF!</definedName>
    <definedName name="DROIT" localSheetId="10">[1]Listes!#REF!</definedName>
    <definedName name="DROIT" localSheetId="12">[1]Listes!#REF!</definedName>
    <definedName name="DROIT" localSheetId="3">[1]Listes!#REF!</definedName>
    <definedName name="DROIT" localSheetId="9">[1]Listes!#REF!</definedName>
    <definedName name="DROIT" localSheetId="5">[1]Listes!#REF!</definedName>
    <definedName name="DROIT" localSheetId="7">[1]Listes!#REF!</definedName>
    <definedName name="DROIT" localSheetId="15">[1]Listes!#REF!</definedName>
    <definedName name="DROIT" localSheetId="11">[1]Listes!#REF!</definedName>
    <definedName name="DROIT" localSheetId="13">[1]Listes!#REF!</definedName>
    <definedName name="DROIT" localSheetId="1">[1]Listes!#REF!</definedName>
    <definedName name="_xlnm.Print_Titles" localSheetId="2">'Semestre 1 - LAS 1 Droit'!$1:$16</definedName>
    <definedName name="_xlnm.Print_Titles" localSheetId="0">'Semestre 1 - LAS 1 EG'!$1:$16</definedName>
    <definedName name="_xlnm.Print_Titles" localSheetId="8">'Semestre 1 - LAS 1 Histoire'!$1:$16</definedName>
    <definedName name="_xlnm.Print_Titles" localSheetId="4">'Semestre 1 - LAS 1 Lettres'!$1:$16</definedName>
    <definedName name="_xlnm.Print_Titles" localSheetId="6">'Semestre 1 - LAS 1 Psycho'!$1:$16</definedName>
    <definedName name="_xlnm.Print_Titles" localSheetId="14">'Semestre 1 - LAS 1 SITE'!$1:$16</definedName>
    <definedName name="_xlnm.Print_Titles" localSheetId="10">'Semestre 1 - LAS 1 STAPS'!$1:$16</definedName>
    <definedName name="_xlnm.Print_Titles" localSheetId="12">'Semestre 1 - LAS 1 SV'!$1:$16</definedName>
    <definedName name="_xlnm.Print_Titles" localSheetId="3">'Semestre 2 - LAS 1 Droit'!$1:$16</definedName>
    <definedName name="_xlnm.Print_Titles" localSheetId="9">'Semestre 2 - LAS 1 Histoire'!$1:$16</definedName>
    <definedName name="_xlnm.Print_Titles" localSheetId="5">'Semestre 2 - LAS 1 Lettres'!$1:$16</definedName>
    <definedName name="_xlnm.Print_Titles" localSheetId="7">'Semestre 2 - LAS 1 Psycho'!$1:$16</definedName>
    <definedName name="_xlnm.Print_Titles" localSheetId="15">'Semestre 2 - LAS 1 SITE'!$1:$16</definedName>
    <definedName name="_xlnm.Print_Titles" localSheetId="11">'Semestre 2 - LAS 1 STAPS'!$1:$16</definedName>
    <definedName name="_xlnm.Print_Titles" localSheetId="13">'Semestre 2 - LAS 1 SV'!$1:$16</definedName>
    <definedName name="_xlnm.Print_Titles" localSheetId="1">'Semestre 2 - LAS 2 EG'!$1:$16</definedName>
    <definedName name="liste_cmp" localSheetId="2">[1]Listes!$A$30:$C$30</definedName>
    <definedName name="liste_cmp" localSheetId="0">[1]Listes!$A$30:$C$30</definedName>
    <definedName name="liste_cmp" localSheetId="8">[1]Listes!$A$30:$C$30</definedName>
    <definedName name="liste_cmp" localSheetId="4">[1]Listes!$A$30:$C$30</definedName>
    <definedName name="liste_cmp" localSheetId="6">[1]Listes!$A$30:$C$30</definedName>
    <definedName name="liste_cmp" localSheetId="14">[1]Listes!$A$30:$C$30</definedName>
    <definedName name="liste_cmp" localSheetId="10">[1]Listes!$A$30:$C$30</definedName>
    <definedName name="liste_cmp" localSheetId="12">[1]Listes!$A$30:$C$30</definedName>
    <definedName name="liste_cmp" localSheetId="3">[1]Listes!$A$30:$C$30</definedName>
    <definedName name="liste_cmp" localSheetId="9">[1]Listes!$A$30:$C$30</definedName>
    <definedName name="liste_cmp" localSheetId="5">[1]Listes!$A$30:$C$30</definedName>
    <definedName name="liste_cmp" localSheetId="7">[1]Listes!$A$30:$C$30</definedName>
    <definedName name="liste_cmp" localSheetId="15">[1]Listes!$A$30:$C$30</definedName>
    <definedName name="liste_cmp" localSheetId="11">[1]Listes!$A$30:$C$30</definedName>
    <definedName name="liste_cmp" localSheetId="13">[1]Listes!$A$30:$C$30</definedName>
    <definedName name="liste_cmp" localSheetId="1">[1]Listes!$A$30:$C$30</definedName>
    <definedName name="liste_cmp">Listes!$A$30:$F$30</definedName>
    <definedName name="liste_ELP">Listes!$E$2:$E$5</definedName>
    <definedName name="liste_nature_controle" localSheetId="2">[1]Listes!$B$2:$B$5</definedName>
    <definedName name="liste_nature_controle" localSheetId="0">[1]Listes!$B$2:$B$5</definedName>
    <definedName name="liste_nature_controle" localSheetId="8">[1]Listes!$B$2:$B$5</definedName>
    <definedName name="liste_nature_controle" localSheetId="4">[1]Listes!$B$2:$B$5</definedName>
    <definedName name="liste_nature_controle" localSheetId="6">[1]Listes!$B$2:$B$5</definedName>
    <definedName name="liste_nature_controle" localSheetId="14">[1]Listes!$B$2:$B$5</definedName>
    <definedName name="liste_nature_controle" localSheetId="10">[1]Listes!$B$2:$B$5</definedName>
    <definedName name="liste_nature_controle" localSheetId="12">[1]Listes!$B$2:$B$5</definedName>
    <definedName name="liste_nature_controle" localSheetId="3">[1]Listes!$B$2:$B$5</definedName>
    <definedName name="liste_nature_controle" localSheetId="9">[1]Listes!$B$2:$B$5</definedName>
    <definedName name="liste_nature_controle" localSheetId="5">[1]Listes!$B$2:$B$5</definedName>
    <definedName name="liste_nature_controle" localSheetId="7">[1]Listes!$B$2:$B$5</definedName>
    <definedName name="liste_nature_controle" localSheetId="15">[1]Listes!$B$2:$B$5</definedName>
    <definedName name="liste_nature_controle" localSheetId="11">[1]Listes!$B$2:$B$5</definedName>
    <definedName name="liste_nature_controle" localSheetId="13">[1]Listes!$B$2:$B$5</definedName>
    <definedName name="liste_nature_controle" localSheetId="1">[1]Listes!$B$2:$B$5</definedName>
    <definedName name="liste_nature_controle">Listes!$B$2:$B$5</definedName>
    <definedName name="liste_type_controle" localSheetId="2">[1]Listes!$A$2:$A$4</definedName>
    <definedName name="liste_type_controle" localSheetId="0">[1]Listes!$A$2:$A$4</definedName>
    <definedName name="liste_type_controle" localSheetId="8">[1]Listes!$A$2:$A$4</definedName>
    <definedName name="liste_type_controle" localSheetId="4">[1]Listes!$A$2:$A$4</definedName>
    <definedName name="liste_type_controle" localSheetId="6">[1]Listes!$A$2:$A$4</definedName>
    <definedName name="liste_type_controle" localSheetId="14">[1]Listes!$A$2:$A$4</definedName>
    <definedName name="liste_type_controle" localSheetId="10">[1]Listes!$A$2:$A$4</definedName>
    <definedName name="liste_type_controle" localSheetId="12">[1]Listes!$A$2:$A$4</definedName>
    <definedName name="liste_type_controle" localSheetId="3">[1]Listes!$A$2:$A$4</definedName>
    <definedName name="liste_type_controle" localSheetId="9">[1]Listes!$A$2:$A$4</definedName>
    <definedName name="liste_type_controle" localSheetId="5">[1]Listes!$A$2:$A$4</definedName>
    <definedName name="liste_type_controle" localSheetId="7">[1]Listes!$A$2:$A$4</definedName>
    <definedName name="liste_type_controle" localSheetId="15">[1]Listes!$A$2:$A$4</definedName>
    <definedName name="liste_type_controle" localSheetId="11">[1]Listes!$A$2:$A$4</definedName>
    <definedName name="liste_type_controle" localSheetId="13">[1]Listes!$A$2:$A$4</definedName>
    <definedName name="liste_type_controle" localSheetId="1">[1]Listes!$A$2:$A$4</definedName>
    <definedName name="liste_type_controle">Listes!$A$2:$A$4</definedName>
    <definedName name="listenaturecontrole">[2]Listes!$B$2:$B$5</definedName>
    <definedName name="Médecine">Listes!$F$31</definedName>
    <definedName name="NatELP">[3]Listes!$D$2:$D$3</definedName>
    <definedName name="Nature_ELP" localSheetId="2">[1]Listes!$D$2:$D$3</definedName>
    <definedName name="Nature_ELP" localSheetId="0">[1]Listes!$D$2:$D$3</definedName>
    <definedName name="Nature_ELP" localSheetId="8">[1]Listes!$D$2:$D$3</definedName>
    <definedName name="Nature_ELP" localSheetId="4">[1]Listes!$D$2:$D$3</definedName>
    <definedName name="Nature_ELP" localSheetId="6">[1]Listes!$D$2:$D$3</definedName>
    <definedName name="Nature_ELP" localSheetId="14">[1]Listes!$D$2:$D$3</definedName>
    <definedName name="Nature_ELP" localSheetId="10">[1]Listes!$D$2:$D$3</definedName>
    <definedName name="Nature_ELP" localSheetId="12">[1]Listes!$D$2:$D$3</definedName>
    <definedName name="Nature_ELP" localSheetId="3">[1]Listes!$D$2:$D$3</definedName>
    <definedName name="Nature_ELP" localSheetId="9">[1]Listes!$D$2:$D$3</definedName>
    <definedName name="Nature_ELP" localSheetId="5">[1]Listes!$D$2:$D$3</definedName>
    <definedName name="Nature_ELP" localSheetId="7">[1]Listes!$D$2:$D$3</definedName>
    <definedName name="Nature_ELP" localSheetId="15">[1]Listes!$D$2:$D$3</definedName>
    <definedName name="Nature_ELP" localSheetId="11">[1]Listes!$D$2:$D$3</definedName>
    <definedName name="Nature_ELP" localSheetId="13">[1]Listes!$D$2:$D$3</definedName>
    <definedName name="Nature_ELP" localSheetId="1">[1]Listes!$D$2:$D$3</definedName>
    <definedName name="Nature_ELP">Listes!$D$2:$D$3</definedName>
    <definedName name="naturecontrole">[3]Listes!$B$2:$B$5</definedName>
    <definedName name="NatureELP">[2]Listes!$D$2:$D$3</definedName>
    <definedName name="Portail_Droit">Listes!$B$31</definedName>
    <definedName name="Portail_EG">Listes!$A$31:$A$31</definedName>
    <definedName name="Portail_SHS_LLAC">Listes!$C$31:$C$33</definedName>
    <definedName name="Portail_ST_SV">Listes!$D$31:$D$32</definedName>
    <definedName name="Portail_STAPS">Listes!$E$31</definedName>
    <definedName name="sd" localSheetId="8">#REF!</definedName>
    <definedName name="sd" localSheetId="4">#REF!</definedName>
    <definedName name="sd" localSheetId="6">#REF!</definedName>
    <definedName name="sd" localSheetId="14">#REF!</definedName>
    <definedName name="sd" localSheetId="10">#REF!</definedName>
    <definedName name="sd" localSheetId="12">#REF!</definedName>
    <definedName name="sd" localSheetId="9">#REF!</definedName>
    <definedName name="sd" localSheetId="5">#REF!</definedName>
    <definedName name="sd" localSheetId="7">#REF!</definedName>
    <definedName name="sd" localSheetId="15">#REF!</definedName>
    <definedName name="sd" localSheetId="11">#REF!</definedName>
    <definedName name="sd" localSheetId="13">#REF!</definedName>
    <definedName name="sd">#REF!</definedName>
    <definedName name="tab_cmp">[4]TabComposante!$A$2:$B$13</definedName>
    <definedName name="tab_code_dip" localSheetId="2">[1]Listes!$A$8:$B$26</definedName>
    <definedName name="tab_code_dip" localSheetId="0">[1]Listes!$A$8:$B$26</definedName>
    <definedName name="tab_code_dip" localSheetId="8">[1]Listes!$A$8:$B$26</definedName>
    <definedName name="tab_code_dip" localSheetId="4">[1]Listes!$A$8:$B$26</definedName>
    <definedName name="tab_code_dip" localSheetId="6">[1]Listes!$A$8:$B$26</definedName>
    <definedName name="tab_code_dip" localSheetId="14">[1]Listes!$A$8:$B$26</definedName>
    <definedName name="tab_code_dip" localSheetId="10">[1]Listes!$A$8:$B$26</definedName>
    <definedName name="tab_code_dip" localSheetId="12">[1]Listes!$A$8:$B$26</definedName>
    <definedName name="tab_code_dip" localSheetId="3">[1]Listes!$A$8:$B$26</definedName>
    <definedName name="tab_code_dip" localSheetId="9">[1]Listes!$A$8:$B$26</definedName>
    <definedName name="tab_code_dip" localSheetId="5">[1]Listes!$A$8:$B$26</definedName>
    <definedName name="tab_code_dip" localSheetId="7">[1]Listes!$A$8:$B$26</definedName>
    <definedName name="tab_code_dip" localSheetId="15">[1]Listes!$A$8:$B$26</definedName>
    <definedName name="tab_code_dip" localSheetId="11">[1]Listes!$A$8:$B$26</definedName>
    <definedName name="tab_code_dip" localSheetId="13">[1]Listes!$A$8:$B$26</definedName>
    <definedName name="tab_code_dip" localSheetId="1">[1]Listes!$A$8:$B$26</definedName>
    <definedName name="tab_code_dip">Listes!$A$8:$B$27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69" l="1"/>
  <c r="L15" i="70"/>
  <c r="L15" i="68"/>
  <c r="L15" i="67"/>
  <c r="L15" i="66"/>
  <c r="L15" i="65"/>
  <c r="L15" i="64"/>
  <c r="L15" i="63"/>
  <c r="L15" i="60"/>
  <c r="L15" i="59"/>
  <c r="L15" i="56"/>
  <c r="L15" i="5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<sst xmlns="http://schemas.openxmlformats.org/spreadsheetml/2006/main" count="1665" uniqueCount="398">
  <si>
    <t>Unité d'enseignement</t>
  </si>
  <si>
    <t>Code étape</t>
  </si>
  <si>
    <t>Libellé étape</t>
  </si>
  <si>
    <t>Nature ELP</t>
  </si>
  <si>
    <t>Libellé ELP</t>
  </si>
  <si>
    <t>Code ELP</t>
  </si>
  <si>
    <t>ECTS</t>
  </si>
  <si>
    <t>Coeff</t>
  </si>
  <si>
    <t>Type contrôle</t>
  </si>
  <si>
    <t>Nature contrôle</t>
  </si>
  <si>
    <t>Écrit</t>
  </si>
  <si>
    <t>Oral</t>
  </si>
  <si>
    <t>Rapport/Mémoire</t>
  </si>
  <si>
    <t>ISEM</t>
  </si>
  <si>
    <t>Code diplôme</t>
  </si>
  <si>
    <t>1ère session</t>
  </si>
  <si>
    <t>2ème session</t>
  </si>
  <si>
    <t>Contrôle Continu</t>
  </si>
  <si>
    <t>Contrôle terminal</t>
  </si>
  <si>
    <t>Nature</t>
  </si>
  <si>
    <t>Durée</t>
  </si>
  <si>
    <t>MENTION</t>
  </si>
  <si>
    <t>COMPOSANTE</t>
  </si>
  <si>
    <t>Code semestre</t>
  </si>
  <si>
    <t>Nbre d'évaluation minimum</t>
  </si>
  <si>
    <t>Code Malus</t>
  </si>
  <si>
    <t>Élément constitutif d'une UE</t>
  </si>
  <si>
    <t>Capitalisable</t>
  </si>
  <si>
    <t>Type  Contrôle</t>
  </si>
  <si>
    <t>Non assiduité</t>
  </si>
  <si>
    <t>MALUS / Max</t>
  </si>
  <si>
    <t>CT (Contrôle terminal)</t>
  </si>
  <si>
    <t>CCI (CC Intégral)</t>
  </si>
  <si>
    <t>CC&amp;CT</t>
  </si>
  <si>
    <t xml:space="preserve">Si CC&amp;CT 
coef du CT </t>
  </si>
  <si>
    <t xml:space="preserve">Mention </t>
  </si>
  <si>
    <t>Sciences de la Vie</t>
  </si>
  <si>
    <t>Droit</t>
  </si>
  <si>
    <t>Économie et gestion</t>
  </si>
  <si>
    <t>Psychologie</t>
  </si>
  <si>
    <t>Codage Diplôme</t>
  </si>
  <si>
    <t>VDI</t>
  </si>
  <si>
    <t>VET</t>
  </si>
  <si>
    <t>STAPS</t>
  </si>
  <si>
    <t>Type Diplôme : PORTAIL - L1 ET L2</t>
  </si>
  <si>
    <t>Sciences de l'Homme et de la Société</t>
  </si>
  <si>
    <t>Lettres Langues Arts et Communication</t>
  </si>
  <si>
    <t>Histoire Lettres</t>
  </si>
  <si>
    <t>Philosophie Psychologie</t>
  </si>
  <si>
    <t>Philosophie Droit</t>
  </si>
  <si>
    <t>Arts vivants Ethnologie</t>
  </si>
  <si>
    <t>Sociologie Économie</t>
  </si>
  <si>
    <t>Chimie Science de la Vie</t>
  </si>
  <si>
    <t>Mathématiques Informatique</t>
  </si>
  <si>
    <t>Mathématiques Physique</t>
  </si>
  <si>
    <t>Sciences de la Terre Sciences de la Vie</t>
  </si>
  <si>
    <t>Sciences de la Terre Physique</t>
  </si>
  <si>
    <t>SPSIT18</t>
  </si>
  <si>
    <t>HPSHS18</t>
  </si>
  <si>
    <t>HPLAC18</t>
  </si>
  <si>
    <t>DPDRT18</t>
  </si>
  <si>
    <t>IPECG18</t>
  </si>
  <si>
    <t>SPVIE18</t>
  </si>
  <si>
    <t>PPSTA18</t>
  </si>
  <si>
    <t>HPPSY18</t>
  </si>
  <si>
    <t>HPHIL18</t>
  </si>
  <si>
    <t>HPPHP18</t>
  </si>
  <si>
    <t>HPPHD18</t>
  </si>
  <si>
    <t>HPEAV18</t>
  </si>
  <si>
    <t>IPSOE18</t>
  </si>
  <si>
    <t>SPDCB18</t>
  </si>
  <si>
    <t>SPDMI18</t>
  </si>
  <si>
    <t>SPDMP18</t>
  </si>
  <si>
    <t>SPDTV18</t>
  </si>
  <si>
    <t>SPDTP18</t>
  </si>
  <si>
    <t>Double licence Histoire Lettres</t>
  </si>
  <si>
    <t>Double licence Philosophie Psychologie</t>
  </si>
  <si>
    <t>Double licence Philosophie Droit</t>
  </si>
  <si>
    <t>Double licence Arts vivants Ethnologie</t>
  </si>
  <si>
    <t>Double licence Sociologie Économie</t>
  </si>
  <si>
    <t>Double licence Mathématiques Informatique</t>
  </si>
  <si>
    <t>Double licence Mathématiques Physique</t>
  </si>
  <si>
    <t>Double licence Sciences de la Terre Sciences de la Vie</t>
  </si>
  <si>
    <t>Double licence Sciences de la Terre Physique</t>
  </si>
  <si>
    <t>CMP</t>
  </si>
  <si>
    <t>UFR SCIENCES</t>
  </si>
  <si>
    <t>UFR LASH</t>
  </si>
  <si>
    <t>UFR DROIT</t>
  </si>
  <si>
    <t>UFR STAPS</t>
  </si>
  <si>
    <t>Liste compo</t>
  </si>
  <si>
    <t>Double licence Chimie Sciences de la Vie</t>
  </si>
  <si>
    <t>Sciences et technologie</t>
  </si>
  <si>
    <t>Pratique sportive</t>
  </si>
  <si>
    <t>Compensable</t>
  </si>
  <si>
    <t>Seconde chance</t>
  </si>
  <si>
    <t>Observation seconde chance</t>
  </si>
  <si>
    <t>Épreuve terminale CC</t>
  </si>
  <si>
    <t>Médecine</t>
  </si>
  <si>
    <t>PASS</t>
  </si>
  <si>
    <t>MPASS18</t>
  </si>
  <si>
    <t>Parcours d'Accès Spécifique Santé</t>
  </si>
  <si>
    <t>Portail_EG</t>
  </si>
  <si>
    <t>Portail_Droit</t>
  </si>
  <si>
    <t>Portail_SHS_LLAC</t>
  </si>
  <si>
    <t>Portail_ST_SV</t>
  </si>
  <si>
    <t>Portail_STAPS</t>
  </si>
  <si>
    <t>Conservation note (si oui durée)</t>
  </si>
  <si>
    <t>UEF 1 Principes d'Economie 1</t>
  </si>
  <si>
    <t>Macroéconomie 1</t>
  </si>
  <si>
    <t>Microéconomie 1</t>
  </si>
  <si>
    <t>UEF 2  Découverte de l'économie</t>
  </si>
  <si>
    <t>Economie sociale et solidaire</t>
  </si>
  <si>
    <t>Les révolutions industrielles</t>
  </si>
  <si>
    <t>UE</t>
  </si>
  <si>
    <t>ECUE</t>
  </si>
  <si>
    <t>OUI 99 ans</t>
  </si>
  <si>
    <t>OUI</t>
  </si>
  <si>
    <t>NON</t>
  </si>
  <si>
    <t>1h30</t>
  </si>
  <si>
    <t>45min</t>
  </si>
  <si>
    <t>Microéconomie 2</t>
  </si>
  <si>
    <t>Macroéconomie 2</t>
  </si>
  <si>
    <t>UEF 4 Management et techniques quantitatives 2</t>
  </si>
  <si>
    <t>Mathématiques 1</t>
  </si>
  <si>
    <t>Spécialités du Management</t>
  </si>
  <si>
    <r>
      <t>UEF 3 Principes d'Economie 2</t>
    </r>
    <r>
      <rPr>
        <b/>
        <sz val="11"/>
        <color rgb="FFFF0000"/>
        <rFont val="Calibri"/>
        <family val="2"/>
        <scheme val="minor"/>
      </rPr>
      <t xml:space="preserve"> </t>
    </r>
  </si>
  <si>
    <t>UE Droit civil (les personnes)</t>
  </si>
  <si>
    <r>
      <rPr>
        <sz val="11"/>
        <rFont val="Calibri"/>
        <family val="2"/>
        <scheme val="minor"/>
      </rPr>
      <t>ECUE Droit civil 1 (les personnes) CM</t>
    </r>
  </si>
  <si>
    <r>
      <rPr>
        <sz val="11"/>
        <rFont val="Calibri"/>
        <family val="2"/>
        <scheme val="minor"/>
      </rPr>
      <t>ECUE Droit civil 1 TD</t>
    </r>
  </si>
  <si>
    <t>UE Droit constitutionnel 1</t>
  </si>
  <si>
    <t>ECUE Droit constitutionnel 1 CM</t>
  </si>
  <si>
    <t>ECUE Droit constitutionnel 1 TD</t>
  </si>
  <si>
    <t>UE Formation historique au droit</t>
  </si>
  <si>
    <t>ECUE Formation historique du droit CM</t>
  </si>
  <si>
    <t>ECUE Formation historique du droit TD</t>
  </si>
  <si>
    <t xml:space="preserve">LISTE CHOIX - les étudiants choississent 2 UE parmi les 3 UE DROIT suivantes : </t>
  </si>
  <si>
    <t>ECRIT</t>
  </si>
  <si>
    <t>2H</t>
  </si>
  <si>
    <t>substitution par la mutualisation de la note de CT de la 2ème session</t>
  </si>
  <si>
    <t>UE Droit civil (les biens)</t>
  </si>
  <si>
    <t>ECUE Droit civil 2 CM</t>
  </si>
  <si>
    <t>ECUE Droit civil 2 TD</t>
  </si>
  <si>
    <t>UE Droit constitutionnel 2</t>
  </si>
  <si>
    <t>ECUE Droit constitutionnel 2 CM</t>
  </si>
  <si>
    <t>ECUE Droit constitutionnel 2 TD</t>
  </si>
  <si>
    <t>3H</t>
  </si>
  <si>
    <t>UE réorientation 1 Lettres</t>
  </si>
  <si>
    <t>Découverte littérature française 3</t>
  </si>
  <si>
    <t>HPELDL12</t>
  </si>
  <si>
    <t>HPULS101</t>
  </si>
  <si>
    <t>UE réorientation 2 Lettres</t>
  </si>
  <si>
    <t>Découverte littérature française 5</t>
  </si>
  <si>
    <t>HPULS102</t>
  </si>
  <si>
    <t>1 écrit+1 oral</t>
  </si>
  <si>
    <t>2h (écrit)</t>
  </si>
  <si>
    <t>CCI = Calcul à partir des 2 meilleures notes / Non assidus = conservation de la meilleure note</t>
  </si>
  <si>
    <t>Nouveau calcul</t>
  </si>
  <si>
    <t>UE réorientation 3 Lettres</t>
  </si>
  <si>
    <t>UE réorientation 4 Lettres</t>
  </si>
  <si>
    <t>HPULS201</t>
  </si>
  <si>
    <t>HPULS202</t>
  </si>
  <si>
    <t>HPELDA20</t>
  </si>
  <si>
    <t>Découverte langue française 5</t>
  </si>
  <si>
    <t>HPELDA22</t>
  </si>
  <si>
    <t>Découverte langue française 7</t>
  </si>
  <si>
    <t>1 écrit + 1 oral</t>
  </si>
  <si>
    <t>4h (écrit)</t>
  </si>
  <si>
    <t>nv calcul</t>
  </si>
  <si>
    <t>CCI = Calcul à partir des 2 meilleures notes/Non assidus = conservation de la meilleure note</t>
  </si>
  <si>
    <t>CCI = La meilleure des deux premières notes + la 3ème / Non assidus = conservation de la meilleure note</t>
  </si>
  <si>
    <t>Non assidus</t>
  </si>
  <si>
    <t>HPELDL14</t>
  </si>
  <si>
    <t>UE réorientation 1 : Introduction à la Psychologie</t>
  </si>
  <si>
    <t>Psychologie clinique</t>
  </si>
  <si>
    <t>Psychologie cognitive</t>
  </si>
  <si>
    <t>Psychologie du développement</t>
  </si>
  <si>
    <t>Psychologie sociale</t>
  </si>
  <si>
    <t>UE réorientation 2 : Méthodes de la Psychologie 1</t>
  </si>
  <si>
    <t>UE réorientation 3 : Introduction à la Psychologie 2</t>
  </si>
  <si>
    <t>UE réorientation 4 : Méthodes de la Psychologie 2</t>
  </si>
  <si>
    <t>1 heure 30</t>
  </si>
  <si>
    <t>HPUPMP21</t>
  </si>
  <si>
    <t>2H00</t>
  </si>
  <si>
    <t>HPUHI10</t>
  </si>
  <si>
    <t>UE Disciplinaire Histoire 1</t>
  </si>
  <si>
    <t>histoire ancienne et médiévale 1</t>
  </si>
  <si>
    <t>histoire moderne et contemporaine 1</t>
  </si>
  <si>
    <t xml:space="preserve"> HPEHAM1</t>
  </si>
  <si>
    <t>HPEHMC1</t>
  </si>
  <si>
    <t>4h</t>
  </si>
  <si>
    <t>oral</t>
  </si>
  <si>
    <t>HPUHSA10</t>
  </si>
  <si>
    <t xml:space="preserve">UE Histoire &amp; santé 1 </t>
  </si>
  <si>
    <t>Histoire &amp; santé 2</t>
  </si>
  <si>
    <t>HPUHI20</t>
  </si>
  <si>
    <t>UE disciplinaire en histoire 2</t>
  </si>
  <si>
    <t>HPEHAM2</t>
  </si>
  <si>
    <t>HPEHMC2</t>
  </si>
  <si>
    <t>Histoire ancienne et médiévale 2</t>
  </si>
  <si>
    <t>Histoire moderne et contemporaine 2</t>
  </si>
  <si>
    <t>HPUHSA20</t>
  </si>
  <si>
    <t>Psychologie des APSA 1</t>
  </si>
  <si>
    <t>Biomécanique du mouvement 1</t>
  </si>
  <si>
    <t>Connaissance des APSA</t>
  </si>
  <si>
    <t>PPEPSY1</t>
  </si>
  <si>
    <t>PPECON1</t>
  </si>
  <si>
    <t>PPEBIO1</t>
  </si>
  <si>
    <t>UE STAPS 1</t>
  </si>
  <si>
    <t>UE STAPS 2</t>
  </si>
  <si>
    <t>PPEAPS1</t>
  </si>
  <si>
    <t>APSA1 Condition physique</t>
  </si>
  <si>
    <t>PPOST101</t>
  </si>
  <si>
    <t>Pratique de l'APSA de spécialité</t>
  </si>
  <si>
    <t>2 présentiel</t>
  </si>
  <si>
    <t>2h</t>
  </si>
  <si>
    <t>2 heures</t>
  </si>
  <si>
    <t>Ecrit</t>
  </si>
  <si>
    <t>Théorie de l'APSA de spécialité</t>
  </si>
  <si>
    <t>APSA de spécialité :</t>
  </si>
  <si>
    <t>2 distanciel</t>
  </si>
  <si>
    <t>1h</t>
  </si>
  <si>
    <t>3h</t>
  </si>
  <si>
    <t>Conservation note</t>
  </si>
  <si>
    <r>
      <rPr>
        <sz val="11"/>
        <rFont val="Calibri (Corps)"/>
      </rPr>
      <t>Méthode</t>
    </r>
    <r>
      <rPr>
        <sz val="11"/>
        <rFont val="Calibri"/>
        <family val="2"/>
        <scheme val="minor"/>
      </rPr>
      <t xml:space="preserve"> d'analyse des APSA </t>
    </r>
    <r>
      <rPr>
        <sz val="11"/>
        <rFont val="Calibri (Corps)"/>
      </rPr>
      <t>1</t>
    </r>
  </si>
  <si>
    <t>APSA3 Badminton</t>
  </si>
  <si>
    <t>UE STAPS 3</t>
  </si>
  <si>
    <t>UE STAPS 4</t>
  </si>
  <si>
    <t>Méthodologie de l' intervention</t>
  </si>
  <si>
    <t>2 hybride</t>
  </si>
  <si>
    <t>EUR ELMI</t>
  </si>
  <si>
    <t>MATH enjeux 1</t>
  </si>
  <si>
    <t>Math enjeux 1</t>
  </si>
  <si>
    <t>Compléments de Mathématiques</t>
  </si>
  <si>
    <t>MATHEMATIQUES : Fondements 1</t>
  </si>
  <si>
    <t>CHIMIE : Structure Microscopique de la Matiere</t>
  </si>
  <si>
    <t>ELECTRONIQUE : Electronique numerique - Bases</t>
  </si>
  <si>
    <t>INFORMATIQUE : Introduction à l'informatique par le web</t>
  </si>
  <si>
    <t>MATHEMATIQUES : Approfondissements 1</t>
  </si>
  <si>
    <t>PHYSIQUE  : Mecanique 1</t>
  </si>
  <si>
    <t>1  Parcours au choix :</t>
  </si>
  <si>
    <t>MATHEMATIQUES : Fondements 2</t>
  </si>
  <si>
    <t>CHIMIE : Reactions et reactivites chimiques</t>
  </si>
  <si>
    <t>ELECTRONIQUE : Electronique analogique</t>
  </si>
  <si>
    <t>INFORMATIQUE : Programmation imperative</t>
  </si>
  <si>
    <t>MATHEMATIQUES : Approfondissements 2</t>
  </si>
  <si>
    <t>PHYSIQUE : Optique 1</t>
  </si>
  <si>
    <t>Equilibres chimiques</t>
  </si>
  <si>
    <t>Introduction a la reactivite en chimie organiq</t>
  </si>
  <si>
    <t>Optique 1</t>
  </si>
  <si>
    <t>Optique 1 : pédagogie active</t>
  </si>
  <si>
    <t>Atomistique</t>
  </si>
  <si>
    <t>Stucture et representation des molecules</t>
  </si>
  <si>
    <t>Mécanique 1</t>
  </si>
  <si>
    <t>Mécanique 1 : pédagogie active</t>
  </si>
  <si>
    <t>Génétique et origine de la vie</t>
  </si>
  <si>
    <t>Génétique Formelle</t>
  </si>
  <si>
    <t>Origine de la Vie et Biodiversité</t>
  </si>
  <si>
    <t xml:space="preserve">Outils pour la biologie 1 LAS </t>
  </si>
  <si>
    <t>Physique : Optique</t>
  </si>
  <si>
    <t>Chimie : structure et représentation des molécules LAS</t>
  </si>
  <si>
    <t>Outils pour la biologie 2 LAS</t>
  </si>
  <si>
    <t>Math : Analyse et Modélisation</t>
  </si>
  <si>
    <t>Physique :  Fluides</t>
  </si>
  <si>
    <t>Chimie - Thermodynamique et réactivité LAS</t>
  </si>
  <si>
    <t>Economie gestion</t>
  </si>
  <si>
    <t>IPECG1</t>
  </si>
  <si>
    <t>PORTAIL 1 Économie et gestion - option santé</t>
  </si>
  <si>
    <t>IPS1ELA</t>
  </si>
  <si>
    <t>IPS2ELA</t>
  </si>
  <si>
    <t>SPUV0203</t>
  </si>
  <si>
    <t>Thermodynamique Chimique</t>
  </si>
  <si>
    <t>Introduction à la réactivité Chimique</t>
  </si>
  <si>
    <t>1H00</t>
  </si>
  <si>
    <t>Les notes du CCI de la 1ère session peuvent intervenir dans le calcul de la note de seconde chance</t>
  </si>
  <si>
    <t>écrit</t>
  </si>
  <si>
    <t>EUR LEX</t>
  </si>
  <si>
    <t>DROIT</t>
  </si>
  <si>
    <t>DPDRT1</t>
  </si>
  <si>
    <t>Portail Droit - option santé</t>
  </si>
  <si>
    <t>DPS1DLA</t>
  </si>
  <si>
    <t>DPS2DLA</t>
  </si>
  <si>
    <t>EUR CREATES</t>
  </si>
  <si>
    <t>HPLAC1</t>
  </si>
  <si>
    <t>Portail 1 Lettres, option santé</t>
  </si>
  <si>
    <t>HPS1LETS</t>
  </si>
  <si>
    <t>Lettres</t>
  </si>
  <si>
    <t>HPS2LETS</t>
  </si>
  <si>
    <t>EUR ODYSSEE</t>
  </si>
  <si>
    <t>HPPSY1</t>
  </si>
  <si>
    <t>Portail 1 Psychologie - Option Santé</t>
  </si>
  <si>
    <t>HPS1PSYS</t>
  </si>
  <si>
    <t>HPS2PSYS</t>
  </si>
  <si>
    <t>Histoire</t>
  </si>
  <si>
    <t>HPSHS1</t>
  </si>
  <si>
    <t>Portail 1 Histoire - Option santé</t>
  </si>
  <si>
    <t>HPS1HISS</t>
  </si>
  <si>
    <t>HPS2HISS</t>
  </si>
  <si>
    <t>HPUPI100</t>
  </si>
  <si>
    <t>HPEPCL10</t>
  </si>
  <si>
    <t>HPEPCO10</t>
  </si>
  <si>
    <t>HPEPDE10</t>
  </si>
  <si>
    <t>HPEPSO10</t>
  </si>
  <si>
    <t>HPUPM110</t>
  </si>
  <si>
    <t>HPUPI200</t>
  </si>
  <si>
    <t>HPEPCL20</t>
  </si>
  <si>
    <t>HPEPCO20</t>
  </si>
  <si>
    <t>HPEPDE20</t>
  </si>
  <si>
    <t>HPEPSO20</t>
  </si>
  <si>
    <t>PPEAPS3</t>
  </si>
  <si>
    <t>PPOST201</t>
  </si>
  <si>
    <t>PPUST10</t>
  </si>
  <si>
    <t>PPUST11</t>
  </si>
  <si>
    <t>PPUST20</t>
  </si>
  <si>
    <t>PPUST21</t>
  </si>
  <si>
    <t>HEALTHY</t>
  </si>
  <si>
    <t>PPSTA1</t>
  </si>
  <si>
    <t>PORTAIL 1 STAPS - option santé</t>
  </si>
  <si>
    <t>PPS2SLA</t>
  </si>
  <si>
    <t>PPS1SLA</t>
  </si>
  <si>
    <t>EUR LIFE</t>
  </si>
  <si>
    <t>Sciences de la vie</t>
  </si>
  <si>
    <t>SPVIE1</t>
  </si>
  <si>
    <t>SPS1VLA</t>
  </si>
  <si>
    <t>Portail 1 Sciences de la vie - option santé</t>
  </si>
  <si>
    <t>SPS2VLA</t>
  </si>
  <si>
    <t>EUR SPECTRUM</t>
  </si>
  <si>
    <t>SPSIT1</t>
  </si>
  <si>
    <t>SPS1SLA</t>
  </si>
  <si>
    <t>Portail 1 Sciences, ingénierie, technologie, environnement - option santé</t>
  </si>
  <si>
    <t>SPS2SLA</t>
  </si>
  <si>
    <t>IPUEG101</t>
  </si>
  <si>
    <t>IPEMAC1</t>
  </si>
  <si>
    <t>IPEMIC1</t>
  </si>
  <si>
    <t>IPUDE101</t>
  </si>
  <si>
    <t>IPEESS</t>
  </si>
  <si>
    <t>IPERI</t>
  </si>
  <si>
    <t>IPUEG201</t>
  </si>
  <si>
    <t>IPEMIC2</t>
  </si>
  <si>
    <t>IPEMAC2</t>
  </si>
  <si>
    <t>IPUEG202</t>
  </si>
  <si>
    <t>IPEMAT1</t>
  </si>
  <si>
    <t>IPESMA</t>
  </si>
  <si>
    <t>PPEINT2</t>
  </si>
  <si>
    <t>PPEMAA2</t>
  </si>
  <si>
    <t>SPES010</t>
  </si>
  <si>
    <t>SPES011</t>
  </si>
  <si>
    <t>SPP1MCPE</t>
  </si>
  <si>
    <t>SPUC010</t>
  </si>
  <si>
    <t>SPEC010</t>
  </si>
  <si>
    <t>SPEC011</t>
  </si>
  <si>
    <t>SPUM013</t>
  </si>
  <si>
    <t>SPUP010</t>
  </si>
  <si>
    <t>SPEP010</t>
  </si>
  <si>
    <t>SPEP011</t>
  </si>
  <si>
    <t>SPUE010</t>
  </si>
  <si>
    <t>SPUF011</t>
  </si>
  <si>
    <t>SPUS010</t>
  </si>
  <si>
    <t>SPUM011</t>
  </si>
  <si>
    <t>SPP2MCPE</t>
  </si>
  <si>
    <t>SPUV0101</t>
  </si>
  <si>
    <t>SPEV0105</t>
  </si>
  <si>
    <t>SPEV0109</t>
  </si>
  <si>
    <t>SPUV0103</t>
  </si>
  <si>
    <t>SPEV0107</t>
  </si>
  <si>
    <t>SPUV0202</t>
  </si>
  <si>
    <t>SPEV0203</t>
  </si>
  <si>
    <t>SPEV0204</t>
  </si>
  <si>
    <t>SPEV0205</t>
  </si>
  <si>
    <t>SPEV0206</t>
  </si>
  <si>
    <t>SPUM021</t>
  </si>
  <si>
    <t>SPUC020</t>
  </si>
  <si>
    <t>SPEC020</t>
  </si>
  <si>
    <t>SPEC021</t>
  </si>
  <si>
    <t>SPUE020</t>
  </si>
  <si>
    <t>SPUF021</t>
  </si>
  <si>
    <t>SPUM023</t>
  </si>
  <si>
    <t>SPEPE020</t>
  </si>
  <si>
    <t>SPEPE021</t>
  </si>
  <si>
    <t>SPUP020</t>
  </si>
  <si>
    <t>SPEV0103</t>
  </si>
  <si>
    <t>AU MOINS 3</t>
  </si>
  <si>
    <t>1,5 heure</t>
  </si>
  <si>
    <t>pas de seconde chance, la note de l'examen entre dans le calcul de la note du CCI de l'UE "Mathématiques fondements 2" du Semestre 2</t>
  </si>
  <si>
    <t>DPUDRT11</t>
  </si>
  <si>
    <t>DPECIC11</t>
  </si>
  <si>
    <t>DPECIT11</t>
  </si>
  <si>
    <t>DPUDRT12</t>
  </si>
  <si>
    <t>DPECOC12</t>
  </si>
  <si>
    <t>DPECOT12</t>
  </si>
  <si>
    <t>DPUDRT13</t>
  </si>
  <si>
    <t>DPEFHC13</t>
  </si>
  <si>
    <t>DPEFHT13</t>
  </si>
  <si>
    <t>DPUDRT21</t>
  </si>
  <si>
    <t>DPECIC21</t>
  </si>
  <si>
    <t>DPECIT21</t>
  </si>
  <si>
    <t>DPUDRT22</t>
  </si>
  <si>
    <t>DPECOC22</t>
  </si>
  <si>
    <t>DPECOT22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</si>
</sst>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11"/>
      <color theme="0"/>
      <name val="Calibri"/>
      <family val="2"/>
      <scheme val="minor"/>
    </font>
    <font>
      <sz val="14"/>
      <color theme="1"/>
      <name val="Calibri"/>
      <family val="2"/>
      <scheme val="minor"/>
    </font>
    <font>
      <b/>
      <sz val="18"/>
      <color theme="0"/>
      <name val="Calibri"/>
      <family val="2"/>
      <scheme val="minor"/>
    </font>
    <font>
      <b/>
      <sz val="11"/>
      <color rgb="FFC00000"/>
      <name val="Calibri"/>
      <family val="2"/>
      <scheme val="minor"/>
    </font>
    <font>
      <b/>
      <sz val="11"/>
      <name val="Calibri"/>
      <family val="2"/>
      <scheme val="minor"/>
    </font>
    <font>
      <sz val="12"/>
      <color theme="1"/>
      <name val="Times New Roman"/>
      <family val="1"/>
    </font>
    <font>
      <sz val="14"/>
      <name val="Calibri"/>
      <family val="2"/>
      <scheme val="minor"/>
    </font>
    <font>
      <b/>
      <sz val="14"/>
      <name val="Calibri"/>
      <family val="2"/>
      <scheme val="minor"/>
    </font>
    <font>
      <sz val="12"/>
      <color theme="1"/>
      <name val="Calibri"/>
      <family val="2"/>
      <scheme val="minor"/>
    </font>
    <font>
      <sz val="11"/>
      <color theme="1"/>
      <name val="Calibri"/>
      <family val="2"/>
      <scheme val="minor"/>
    </font>
    <font>
      <b/>
      <sz val="11"/>
      <color rgb="FFFF0000"/>
      <name val="Calibri"/>
      <family val="2"/>
      <scheme val="minor"/>
    </font>
    <font>
      <sz val="11"/>
      <name val="Calibri"/>
      <family val="2"/>
      <scheme val="minor"/>
    </font>
    <font>
      <sz val="10"/>
      <color rgb="FF000000"/>
      <name val="Times New Roman"/>
      <family val="1"/>
    </font>
    <font>
      <sz val="11"/>
      <color rgb="FF000000"/>
      <name val="Calibri"/>
      <family val="2"/>
      <charset val="1"/>
    </font>
    <font>
      <sz val="11"/>
      <name val="Calibri (Corps)"/>
    </font>
    <font>
      <b/>
      <sz val="12"/>
      <name val="Calibri"/>
      <family val="2"/>
      <scheme val="minor"/>
    </font>
    <font>
      <sz val="12"/>
      <color rgb="FF000000"/>
      <name val="Calibri"/>
      <family val="2"/>
      <charset val="1"/>
    </font>
    <font>
      <sz val="11"/>
      <color theme="0" tint="-0.249977111117893"/>
      <name val="Calibri"/>
      <family val="2"/>
      <scheme val="minor"/>
    </font>
    <font>
      <sz val="11"/>
      <color indexed="8"/>
      <name val="Calibri"/>
      <family val="2"/>
    </font>
    <font>
      <sz val="11"/>
      <color indexed="8"/>
      <name val="Trebuchet MS"/>
      <family val="2"/>
    </font>
    <font>
      <sz val="11"/>
      <name val="Calibri"/>
      <family val="2"/>
    </font>
    <font>
      <sz val="10"/>
      <color rgb="FF000000"/>
      <name val="Tahoma"/>
      <family val="2"/>
      <charset val="1"/>
    </font>
    <font>
      <sz val="11"/>
      <color rgb="FF000000"/>
      <name val="Calibri"/>
      <family val="2"/>
    </font>
    <font>
      <b/>
      <sz val="11"/>
      <color indexed="8"/>
      <name val="Trebuchet MS"/>
      <family val="2"/>
    </font>
    <font>
      <sz val="8"/>
      <color rgb="FF000000"/>
      <name val="Segoe UI"/>
      <charset val="1"/>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theme="9" tint="0.59999389629810485"/>
        <bgColor indexed="64"/>
      </patternFill>
    </fill>
    <fill>
      <patternFill patternType="solid">
        <fgColor rgb="FFFFFF00"/>
        <bgColor indexed="64"/>
      </patternFill>
    </fill>
    <fill>
      <patternFill patternType="solid">
        <fgColor indexed="9"/>
        <bgColor auto="1"/>
      </patternFill>
    </fill>
    <fill>
      <patternFill patternType="solid">
        <fgColor theme="0" tint="-4.9989318521683403E-2"/>
        <bgColor indexed="64"/>
      </patternFill>
    </fill>
    <fill>
      <patternFill patternType="solid">
        <fgColor theme="2"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ck">
        <color indexed="14"/>
      </left>
      <right style="thin">
        <color indexed="8"/>
      </right>
      <top style="medium">
        <color indexed="8"/>
      </top>
      <bottom style="medium">
        <color indexed="8"/>
      </bottom>
      <diagonal/>
    </border>
    <border>
      <left style="medium">
        <color indexed="64"/>
      </left>
      <right style="thin">
        <color indexed="64"/>
      </right>
      <top/>
      <bottom style="thin">
        <color indexed="64"/>
      </bottom>
      <diagonal/>
    </border>
    <border>
      <left style="thick">
        <color indexed="14"/>
      </left>
      <right style="thin">
        <color indexed="8"/>
      </right>
      <top style="medium">
        <color indexed="8"/>
      </top>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style="thin">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64"/>
      </top>
      <bottom style="thin">
        <color indexed="8"/>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indexed="8"/>
      </left>
      <right style="thin">
        <color indexed="8"/>
      </right>
      <top style="medium">
        <color indexed="8"/>
      </top>
      <bottom style="medium">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s>
  <cellStyleXfs count="9">
    <xf numFmtId="0" fontId="0" fillId="0" borderId="0"/>
    <xf numFmtId="0" fontId="14" fillId="0" borderId="0"/>
    <xf numFmtId="0" fontId="15" fillId="0" borderId="0"/>
    <xf numFmtId="0" fontId="18" fillId="0" borderId="0"/>
    <xf numFmtId="0" fontId="19" fillId="0" borderId="0"/>
    <xf numFmtId="0" fontId="14" fillId="0" borderId="0"/>
    <xf numFmtId="0" fontId="22" fillId="0" borderId="0"/>
    <xf numFmtId="0" fontId="24" fillId="0" borderId="0" applyNumberFormat="0" applyFill="0" applyBorder="0" applyProtection="0"/>
    <xf numFmtId="0" fontId="27" fillId="0" borderId="0"/>
  </cellStyleXfs>
  <cellXfs count="282">
    <xf numFmtId="0" fontId="0" fillId="0" borderId="0" xfId="0"/>
    <xf numFmtId="0" fontId="2"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4" fillId="0" borderId="0" xfId="0" applyFont="1" applyAlignment="1">
      <alignment vertical="center"/>
    </xf>
    <xf numFmtId="0" fontId="9" fillId="0" borderId="5" xfId="0" applyFont="1" applyBorder="1"/>
    <xf numFmtId="0" fontId="10" fillId="0" borderId="5" xfId="0" applyFont="1" applyBorder="1"/>
    <xf numFmtId="0" fontId="10" fillId="0" borderId="6" xfId="0" applyFont="1" applyBorder="1"/>
    <xf numFmtId="0" fontId="11" fillId="0" borderId="0" xfId="0" applyFont="1" applyAlignment="1">
      <alignment horizontal="left" vertical="center" wrapText="1"/>
    </xf>
    <xf numFmtId="0" fontId="11" fillId="0" borderId="0" xfId="0" applyFont="1" applyAlignment="1">
      <alignment horizontal="center" vertical="center" wrapText="1"/>
    </xf>
    <xf numFmtId="0" fontId="0" fillId="0" borderId="0" xfId="0" applyAlignment="1" applyProtection="1">
      <alignment horizontal="center"/>
      <protection locked="0"/>
    </xf>
    <xf numFmtId="0" fontId="7" fillId="0" borderId="1" xfId="0" applyFont="1" applyBorder="1" applyAlignment="1">
      <alignment vertical="center"/>
    </xf>
    <xf numFmtId="0" fontId="7"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6"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7" xfId="0" applyFont="1" applyBorder="1" applyAlignment="1">
      <alignment horizontal="left" vertical="center" wrapText="1" indent="1"/>
    </xf>
    <xf numFmtId="0" fontId="2" fillId="0" borderId="7" xfId="0" applyFont="1" applyBorder="1" applyAlignment="1">
      <alignment vertical="center" wrapText="1"/>
    </xf>
    <xf numFmtId="0" fontId="2" fillId="0" borderId="7" xfId="0" applyFont="1" applyBorder="1" applyAlignment="1">
      <alignment vertical="center"/>
    </xf>
    <xf numFmtId="0" fontId="2" fillId="0" borderId="1" xfId="0" applyFont="1" applyBorder="1" applyAlignment="1">
      <alignment horizontal="center" vertical="center" wrapText="1"/>
    </xf>
    <xf numFmtId="0" fontId="5" fillId="0" borderId="0" xfId="0" applyFont="1" applyAlignment="1">
      <alignment vertical="center"/>
    </xf>
    <xf numFmtId="0" fontId="13" fillId="0" borderId="1" xfId="0" applyFont="1" applyBorder="1" applyAlignment="1">
      <alignment horizontal="left"/>
    </xf>
    <xf numFmtId="0" fontId="12" fillId="5" borderId="1" xfId="0" applyFont="1" applyFill="1" applyBorder="1" applyAlignment="1" applyProtection="1">
      <alignment horizontal="left" vertical="center"/>
      <protection locked="0"/>
    </xf>
    <xf numFmtId="0" fontId="0" fillId="0" borderId="1" xfId="0" applyBorder="1"/>
    <xf numFmtId="0" fontId="0" fillId="0" borderId="2" xfId="0" applyBorder="1"/>
    <xf numFmtId="0" fontId="8" fillId="3" borderId="0" xfId="0" applyFont="1" applyFill="1" applyAlignment="1">
      <alignment horizontal="center"/>
    </xf>
    <xf numFmtId="0" fontId="0" fillId="0" borderId="0" xfId="0" applyAlignment="1">
      <alignment horizontal="center" vertical="center" wrapText="1"/>
    </xf>
    <xf numFmtId="0" fontId="7" fillId="0" borderId="0" xfId="0" applyFont="1" applyAlignment="1" applyProtection="1">
      <alignment horizontal="left"/>
      <protection locked="0"/>
    </xf>
    <xf numFmtId="0" fontId="2" fillId="0" borderId="3" xfId="0" applyFont="1" applyBorder="1" applyAlignment="1">
      <alignment horizontal="center" vertical="center"/>
    </xf>
    <xf numFmtId="0" fontId="0" fillId="0" borderId="3" xfId="0" applyBorder="1" applyAlignment="1">
      <alignment horizontal="left" vertical="center"/>
    </xf>
    <xf numFmtId="0" fontId="2" fillId="7" borderId="7" xfId="0" applyFont="1" applyFill="1" applyBorder="1" applyAlignment="1">
      <alignment vertical="center" wrapText="1"/>
    </xf>
    <xf numFmtId="0" fontId="2" fillId="7" borderId="7" xfId="0" applyFont="1" applyFill="1" applyBorder="1" applyAlignment="1">
      <alignment vertical="center"/>
    </xf>
    <xf numFmtId="0" fontId="4" fillId="0" borderId="0" xfId="0" applyFont="1" applyAlignment="1">
      <alignment horizontal="left" vertical="center"/>
    </xf>
    <xf numFmtId="0" fontId="13" fillId="5" borderId="0" xfId="0" applyFont="1" applyFill="1" applyAlignment="1" applyProtection="1">
      <alignment horizontal="center"/>
      <protection locked="0"/>
    </xf>
    <xf numFmtId="0" fontId="12" fillId="5" borderId="3"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0" fillId="0" borderId="4" xfId="0" applyBorder="1" applyAlignment="1">
      <alignment horizontal="center"/>
    </xf>
    <xf numFmtId="0" fontId="0" fillId="0" borderId="8" xfId="0" applyBorder="1"/>
    <xf numFmtId="0" fontId="1" fillId="0" borderId="8" xfId="0" applyFont="1" applyBorder="1"/>
    <xf numFmtId="0" fontId="0" fillId="0" borderId="1" xfId="0" applyBorder="1" applyAlignment="1">
      <alignment horizontal="center"/>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protection locked="0"/>
    </xf>
    <xf numFmtId="0" fontId="7" fillId="5" borderId="1" xfId="0" applyFont="1" applyFill="1" applyBorder="1" applyAlignment="1" applyProtection="1">
      <alignment horizontal="left" vertical="center"/>
      <protection locked="0"/>
    </xf>
    <xf numFmtId="0" fontId="0" fillId="0" borderId="13" xfId="0" applyBorder="1"/>
    <xf numFmtId="0" fontId="0" fillId="0" borderId="13" xfId="0" applyBorder="1" applyAlignment="1" applyProtection="1">
      <alignment wrapText="1"/>
      <protection locked="0"/>
    </xf>
    <xf numFmtId="0" fontId="0" fillId="0" borderId="4" xfId="0" applyBorder="1" applyProtection="1">
      <protection locked="0"/>
    </xf>
    <xf numFmtId="0" fontId="1" fillId="0" borderId="1" xfId="0" applyFont="1" applyBorder="1" applyProtection="1">
      <protection locked="0"/>
    </xf>
    <xf numFmtId="0" fontId="0" fillId="0" borderId="15" xfId="0" applyBorder="1"/>
    <xf numFmtId="0" fontId="1" fillId="2" borderId="1" xfId="0" applyFont="1" applyFill="1" applyBorder="1" applyProtection="1">
      <protection locked="0"/>
    </xf>
    <xf numFmtId="0" fontId="0" fillId="0" borderId="15" xfId="0" applyBorder="1" applyProtection="1">
      <protection locked="0"/>
    </xf>
    <xf numFmtId="0" fontId="0" fillId="2" borderId="15" xfId="0" applyFill="1" applyBorder="1" applyProtection="1">
      <protection locked="0"/>
    </xf>
    <xf numFmtId="0" fontId="0" fillId="3" borderId="15" xfId="0" applyFill="1" applyBorder="1" applyProtection="1">
      <protection locked="0"/>
    </xf>
    <xf numFmtId="0" fontId="0" fillId="2" borderId="15" xfId="0" applyFill="1" applyBorder="1" applyAlignment="1" applyProtection="1">
      <alignment wrapText="1"/>
      <protection locked="0"/>
    </xf>
    <xf numFmtId="0" fontId="0" fillId="2" borderId="1" xfId="0" applyFill="1" applyBorder="1" applyAlignment="1" applyProtection="1">
      <alignment wrapText="1"/>
      <protection locked="0"/>
    </xf>
    <xf numFmtId="0" fontId="0" fillId="0" borderId="13" xfId="0" applyBorder="1" applyAlignment="1" applyProtection="1">
      <alignment vertical="center"/>
      <protection locked="0"/>
    </xf>
    <xf numFmtId="0" fontId="0" fillId="3" borderId="1" xfId="0" applyFill="1" applyBorder="1" applyProtection="1">
      <protection locked="0"/>
    </xf>
    <xf numFmtId="0" fontId="0" fillId="0" borderId="15" xfId="0" applyBorder="1" applyAlignment="1" applyProtection="1">
      <alignment vertical="center"/>
      <protection locked="0"/>
    </xf>
    <xf numFmtId="0" fontId="0" fillId="0" borderId="18" xfId="0" applyBorder="1" applyAlignment="1" applyProtection="1">
      <alignment vertical="center"/>
      <protection locked="0"/>
    </xf>
    <xf numFmtId="0" fontId="0" fillId="0" borderId="7" xfId="0" applyBorder="1" applyAlignment="1" applyProtection="1">
      <alignment vertical="center"/>
      <protection locked="0"/>
    </xf>
    <xf numFmtId="0" fontId="0" fillId="0" borderId="15" xfId="0" applyBorder="1" applyAlignment="1" applyProtection="1">
      <alignment wrapText="1"/>
      <protection locked="0"/>
    </xf>
    <xf numFmtId="0" fontId="0" fillId="0" borderId="7" xfId="0" applyBorder="1" applyAlignment="1" applyProtection="1">
      <alignment vertical="center" wrapText="1"/>
      <protection locked="0"/>
    </xf>
    <xf numFmtId="0" fontId="17" fillId="2" borderId="15" xfId="0" applyFont="1" applyFill="1" applyBorder="1" applyAlignment="1" applyProtection="1">
      <alignment vertical="center"/>
      <protection locked="0"/>
    </xf>
    <xf numFmtId="0" fontId="17" fillId="0" borderId="1" xfId="0" applyFont="1" applyBorder="1" applyAlignment="1" applyProtection="1">
      <alignment vertical="center" wrapText="1"/>
      <protection locked="0"/>
    </xf>
    <xf numFmtId="0" fontId="21" fillId="8" borderId="1" xfId="0" applyFont="1" applyFill="1" applyBorder="1" applyAlignment="1">
      <alignment horizontal="left" vertical="center" indent="1"/>
    </xf>
    <xf numFmtId="0" fontId="17" fillId="0" borderId="0" xfId="0" applyFont="1" applyAlignment="1">
      <alignment vertical="center"/>
    </xf>
    <xf numFmtId="0" fontId="1" fillId="0" borderId="1" xfId="0" applyFont="1" applyBorder="1" applyAlignment="1" applyProtection="1">
      <alignment wrapText="1"/>
      <protection locked="0"/>
    </xf>
    <xf numFmtId="0" fontId="0" fillId="0" borderId="1" xfId="0" applyBorder="1" applyAlignment="1">
      <alignment wrapText="1"/>
    </xf>
    <xf numFmtId="0" fontId="0" fillId="2" borderId="18" xfId="0" applyFill="1" applyBorder="1" applyProtection="1">
      <protection locked="0"/>
    </xf>
    <xf numFmtId="0" fontId="0" fillId="0" borderId="8" xfId="0" applyBorder="1" applyProtection="1">
      <protection locked="0"/>
    </xf>
    <xf numFmtId="0" fontId="0" fillId="0" borderId="12" xfId="0" applyBorder="1" applyProtection="1">
      <protection locked="0"/>
    </xf>
    <xf numFmtId="0" fontId="0" fillId="2" borderId="7" xfId="0" applyFill="1" applyBorder="1" applyProtection="1">
      <protection locked="0"/>
    </xf>
    <xf numFmtId="0" fontId="0" fillId="0" borderId="10" xfId="0" applyBorder="1" applyProtection="1">
      <protection locked="0"/>
    </xf>
    <xf numFmtId="0" fontId="0" fillId="0" borderId="11" xfId="0" applyBorder="1" applyProtection="1">
      <protection locked="0"/>
    </xf>
    <xf numFmtId="0" fontId="17" fillId="0" borderId="7" xfId="0" applyFont="1" applyBorder="1" applyProtection="1">
      <protection locked="0"/>
    </xf>
    <xf numFmtId="0" fontId="17" fillId="0" borderId="1" xfId="0" applyFont="1" applyBorder="1" applyProtection="1">
      <protection locked="0"/>
    </xf>
    <xf numFmtId="0" fontId="1" fillId="2" borderId="15" xfId="0" applyFont="1" applyFill="1" applyBorder="1" applyProtection="1">
      <protection locked="0"/>
    </xf>
    <xf numFmtId="0" fontId="0" fillId="0" borderId="16" xfId="0" applyBorder="1" applyProtection="1">
      <protection locked="0"/>
    </xf>
    <xf numFmtId="0" fontId="0" fillId="0" borderId="14" xfId="0" applyBorder="1" applyProtection="1">
      <protection locked="0"/>
    </xf>
    <xf numFmtId="0" fontId="0" fillId="0" borderId="13" xfId="0" applyBorder="1" applyProtection="1">
      <protection locked="0"/>
    </xf>
    <xf numFmtId="0" fontId="0" fillId="2" borderId="13" xfId="0" applyFill="1" applyBorder="1" applyProtection="1">
      <protection locked="0"/>
    </xf>
    <xf numFmtId="0" fontId="17" fillId="0" borderId="1" xfId="0" applyFont="1" applyBorder="1" applyAlignment="1">
      <alignment wrapText="1"/>
    </xf>
    <xf numFmtId="0" fontId="17" fillId="0" borderId="13" xfId="0" applyFont="1" applyBorder="1"/>
    <xf numFmtId="0" fontId="17" fillId="0" borderId="7" xfId="0" applyFont="1" applyBorder="1" applyAlignment="1">
      <alignment wrapText="1"/>
    </xf>
    <xf numFmtId="0" fontId="0" fillId="0" borderId="10" xfId="0" applyBorder="1"/>
    <xf numFmtId="0" fontId="10" fillId="0" borderId="9" xfId="0" applyFont="1" applyBorder="1" applyAlignment="1">
      <alignment wrapText="1"/>
    </xf>
    <xf numFmtId="0" fontId="17" fillId="0" borderId="13" xfId="0" applyFont="1" applyBorder="1" applyAlignment="1">
      <alignment wrapText="1"/>
    </xf>
    <xf numFmtId="0" fontId="17" fillId="2" borderId="17" xfId="0" applyFont="1" applyFill="1" applyBorder="1" applyAlignment="1">
      <alignment wrapText="1"/>
    </xf>
    <xf numFmtId="0" fontId="17" fillId="0" borderId="15" xfId="0" applyFont="1" applyBorder="1" applyAlignment="1">
      <alignment wrapText="1"/>
    </xf>
    <xf numFmtId="0" fontId="0" fillId="9" borderId="1" xfId="0" applyFill="1" applyBorder="1" applyProtection="1">
      <protection locked="0"/>
    </xf>
    <xf numFmtId="0" fontId="0" fillId="0" borderId="9" xfId="0" applyBorder="1" applyProtection="1">
      <protection locked="0"/>
    </xf>
    <xf numFmtId="0" fontId="0" fillId="2" borderId="10" xfId="0" applyFill="1" applyBorder="1" applyProtection="1">
      <protection locked="0"/>
    </xf>
    <xf numFmtId="0" fontId="17" fillId="0" borderId="8" xfId="0" applyFont="1" applyBorder="1" applyProtection="1">
      <protection locked="0"/>
    </xf>
    <xf numFmtId="0" fontId="17" fillId="0" borderId="12" xfId="0" applyFont="1" applyBorder="1" applyProtection="1">
      <protection locked="0"/>
    </xf>
    <xf numFmtId="0" fontId="10" fillId="0" borderId="10" xfId="0" applyFont="1" applyBorder="1" applyAlignment="1">
      <alignment wrapText="1"/>
    </xf>
    <xf numFmtId="0" fontId="0" fillId="0" borderId="1" xfId="0" applyBorder="1" applyAlignment="1">
      <alignment horizontal="center" vertical="center"/>
    </xf>
    <xf numFmtId="0" fontId="3" fillId="0" borderId="1" xfId="0" applyFont="1" applyBorder="1" applyProtection="1">
      <protection locked="0"/>
    </xf>
    <xf numFmtId="49" fontId="25" fillId="10" borderId="20" xfId="7" applyNumberFormat="1" applyFont="1" applyFill="1" applyBorder="1"/>
    <xf numFmtId="0" fontId="2" fillId="0" borderId="15" xfId="0" applyFont="1" applyBorder="1" applyAlignment="1">
      <alignment horizontal="left" vertical="center" indent="1"/>
    </xf>
    <xf numFmtId="49" fontId="25" fillId="10" borderId="22" xfId="7" applyNumberFormat="1" applyFont="1" applyFill="1" applyBorder="1"/>
    <xf numFmtId="49" fontId="29" fillId="10" borderId="10" xfId="7" applyNumberFormat="1" applyFont="1" applyFill="1" applyBorder="1"/>
    <xf numFmtId="0" fontId="14" fillId="0" borderId="27" xfId="0" applyFont="1" applyBorder="1" applyAlignment="1" applyProtection="1">
      <alignment vertical="center"/>
      <protection locked="0"/>
    </xf>
    <xf numFmtId="49" fontId="26" fillId="10" borderId="28" xfId="0" applyNumberFormat="1" applyFont="1" applyFill="1" applyBorder="1" applyAlignment="1">
      <alignment vertical="center"/>
    </xf>
    <xf numFmtId="0" fontId="26" fillId="0" borderId="24" xfId="0" applyFont="1" applyBorder="1" applyAlignment="1">
      <alignment vertical="center" wrapText="1"/>
    </xf>
    <xf numFmtId="0" fontId="0" fillId="0" borderId="27" xfId="0" applyBorder="1" applyAlignment="1" applyProtection="1">
      <alignment vertical="center"/>
      <protection locked="0"/>
    </xf>
    <xf numFmtId="49" fontId="26" fillId="0" borderId="26" xfId="0" applyNumberFormat="1" applyFont="1" applyBorder="1" applyAlignment="1">
      <alignment vertical="center"/>
    </xf>
    <xf numFmtId="49" fontId="26" fillId="0" borderId="30" xfId="0" applyNumberFormat="1" applyFont="1" applyBorder="1" applyAlignment="1">
      <alignment horizontal="left" vertical="center" wrapText="1"/>
    </xf>
    <xf numFmtId="0" fontId="0" fillId="2" borderId="31" xfId="0" applyFill="1" applyBorder="1" applyProtection="1">
      <protection locked="0"/>
    </xf>
    <xf numFmtId="0" fontId="0" fillId="0" borderId="17" xfId="0" applyBorder="1" applyProtection="1">
      <protection locked="0"/>
    </xf>
    <xf numFmtId="0" fontId="0" fillId="2" borderId="17" xfId="0" applyFill="1" applyBorder="1" applyProtection="1">
      <protection locked="0"/>
    </xf>
    <xf numFmtId="0" fontId="0" fillId="0" borderId="29" xfId="0" applyBorder="1" applyProtection="1">
      <protection locked="0"/>
    </xf>
    <xf numFmtId="0" fontId="1" fillId="0" borderId="29" xfId="0" applyFont="1" applyBorder="1" applyProtection="1">
      <protection locked="0"/>
    </xf>
    <xf numFmtId="0" fontId="0" fillId="0" borderId="29" xfId="0" applyBorder="1" applyAlignment="1">
      <alignment vertical="center" wrapText="1"/>
    </xf>
    <xf numFmtId="0" fontId="0" fillId="0" borderId="21" xfId="0" applyBorder="1" applyProtection="1">
      <protection locked="0"/>
    </xf>
    <xf numFmtId="49" fontId="29" fillId="10" borderId="31" xfId="7" applyNumberFormat="1" applyFont="1" applyFill="1" applyBorder="1"/>
    <xf numFmtId="0" fontId="0" fillId="0" borderId="31" xfId="0" applyBorder="1" applyProtection="1">
      <protection locked="0"/>
    </xf>
    <xf numFmtId="0" fontId="0" fillId="0" borderId="19" xfId="0" applyBorder="1" applyProtection="1">
      <protection locked="0"/>
    </xf>
    <xf numFmtId="0" fontId="0" fillId="0" borderId="32" xfId="0" applyBorder="1" applyProtection="1">
      <protection locked="0"/>
    </xf>
    <xf numFmtId="0" fontId="0" fillId="4" borderId="13" xfId="0" applyFill="1" applyBorder="1" applyAlignment="1">
      <alignment vertical="center" wrapText="1"/>
    </xf>
    <xf numFmtId="0" fontId="0" fillId="0" borderId="25" xfId="0" applyBorder="1" applyProtection="1">
      <protection locked="0"/>
    </xf>
    <xf numFmtId="0" fontId="17" fillId="0" borderId="29" xfId="0" applyFont="1" applyBorder="1" applyAlignment="1">
      <alignment vertical="center" wrapText="1"/>
    </xf>
    <xf numFmtId="0" fontId="0" fillId="0" borderId="29" xfId="0" applyBorder="1" applyAlignment="1">
      <alignment vertical="center"/>
    </xf>
    <xf numFmtId="0" fontId="0" fillId="4" borderId="12" xfId="0" applyFill="1" applyBorder="1" applyAlignment="1">
      <alignment vertical="center"/>
    </xf>
    <xf numFmtId="0" fontId="2" fillId="0" borderId="1" xfId="0" applyFont="1" applyBorder="1" applyAlignment="1">
      <alignment horizontal="left" vertical="center" wrapText="1" indent="1"/>
    </xf>
    <xf numFmtId="0" fontId="0" fillId="0" borderId="34" xfId="0" applyBorder="1" applyProtection="1">
      <protection locked="0"/>
    </xf>
    <xf numFmtId="0" fontId="0" fillId="2" borderId="34" xfId="0" applyFill="1" applyBorder="1" applyProtection="1">
      <protection locked="0"/>
    </xf>
    <xf numFmtId="0" fontId="0" fillId="0" borderId="35" xfId="0" applyBorder="1" applyAlignment="1" applyProtection="1">
      <alignment vertical="center"/>
      <protection locked="0"/>
    </xf>
    <xf numFmtId="0" fontId="0" fillId="0" borderId="10" xfId="0" applyBorder="1" applyAlignment="1" applyProtection="1">
      <alignment vertical="center"/>
      <protection locked="0"/>
    </xf>
    <xf numFmtId="0" fontId="0" fillId="2" borderId="10"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0" fillId="0" borderId="13" xfId="0" applyBorder="1" applyAlignment="1">
      <alignment vertical="center"/>
    </xf>
    <xf numFmtId="0" fontId="0" fillId="12" borderId="10" xfId="0" applyFill="1" applyBorder="1" applyAlignment="1" applyProtection="1">
      <alignment vertical="center"/>
      <protection locked="0"/>
    </xf>
    <xf numFmtId="0" fontId="0" fillId="12" borderId="13" xfId="0" applyFill="1" applyBorder="1" applyAlignment="1" applyProtection="1">
      <alignment vertical="center"/>
      <protection locked="0"/>
    </xf>
    <xf numFmtId="0" fontId="0" fillId="0" borderId="10" xfId="0" applyBorder="1" applyAlignment="1">
      <alignment vertical="center"/>
    </xf>
    <xf numFmtId="49" fontId="0" fillId="10" borderId="33" xfId="0" applyNumberFormat="1" applyFill="1" applyBorder="1" applyAlignment="1">
      <alignment vertical="center"/>
    </xf>
    <xf numFmtId="0" fontId="0" fillId="10" borderId="33" xfId="0" applyFill="1" applyBorder="1" applyAlignment="1">
      <alignment vertical="center"/>
    </xf>
    <xf numFmtId="0" fontId="0" fillId="0" borderId="23" xfId="0" applyBorder="1" applyAlignment="1" applyProtection="1">
      <alignment vertical="center"/>
      <protection locked="0"/>
    </xf>
    <xf numFmtId="0" fontId="0" fillId="0" borderId="23" xfId="0" applyBorder="1" applyAlignment="1">
      <alignment vertical="center"/>
    </xf>
    <xf numFmtId="0" fontId="0" fillId="12" borderId="23" xfId="0" applyFill="1" applyBorder="1" applyAlignment="1" applyProtection="1">
      <alignment vertical="center"/>
      <protection locked="0"/>
    </xf>
    <xf numFmtId="0" fontId="0" fillId="0" borderId="36" xfId="0" applyBorder="1" applyAlignment="1" applyProtection="1">
      <alignment horizontal="left" vertical="top" wrapText="1"/>
      <protection locked="0"/>
    </xf>
    <xf numFmtId="0" fontId="0" fillId="0" borderId="35" xfId="0" applyBorder="1"/>
    <xf numFmtId="0" fontId="7" fillId="0" borderId="35" xfId="0" applyFont="1" applyBorder="1" applyAlignment="1">
      <alignment vertical="center"/>
    </xf>
    <xf numFmtId="0" fontId="13" fillId="0" borderId="35" xfId="0" applyFont="1" applyBorder="1" applyAlignment="1">
      <alignment horizontal="left"/>
    </xf>
    <xf numFmtId="0" fontId="7" fillId="0" borderId="35" xfId="0" applyFont="1" applyBorder="1" applyAlignment="1">
      <alignment horizontal="center" vertical="center"/>
    </xf>
    <xf numFmtId="0" fontId="12" fillId="5" borderId="39" xfId="0" applyFont="1" applyFill="1" applyBorder="1" applyAlignment="1" applyProtection="1">
      <alignment horizontal="center" vertical="center"/>
      <protection locked="0"/>
    </xf>
    <xf numFmtId="0" fontId="7" fillId="0" borderId="40" xfId="0" applyFont="1" applyBorder="1" applyAlignment="1">
      <alignment vertical="center"/>
    </xf>
    <xf numFmtId="0" fontId="7" fillId="5" borderId="40" xfId="0" applyFont="1" applyFill="1" applyBorder="1" applyAlignment="1" applyProtection="1">
      <alignment horizontal="left" vertical="center"/>
      <protection locked="0"/>
    </xf>
    <xf numFmtId="0" fontId="12" fillId="5" borderId="40" xfId="0" applyFont="1" applyFill="1" applyBorder="1" applyAlignment="1" applyProtection="1">
      <alignment horizontal="left" vertical="center"/>
      <protection locked="0"/>
    </xf>
    <xf numFmtId="0" fontId="7" fillId="0" borderId="40" xfId="0" applyFont="1" applyBorder="1" applyAlignment="1">
      <alignment horizontal="center" vertical="center"/>
    </xf>
    <xf numFmtId="0" fontId="13" fillId="0" borderId="40" xfId="0" applyFont="1" applyBorder="1" applyAlignment="1">
      <alignment horizontal="left"/>
    </xf>
    <xf numFmtId="0" fontId="0" fillId="0" borderId="40" xfId="0" applyBorder="1" applyAlignment="1" applyProtection="1">
      <alignment vertical="center"/>
      <protection locked="0"/>
    </xf>
    <xf numFmtId="0" fontId="0" fillId="0" borderId="40" xfId="0" applyBorder="1"/>
    <xf numFmtId="0" fontId="0" fillId="2" borderId="40" xfId="0" applyFill="1" applyBorder="1" applyAlignment="1" applyProtection="1">
      <alignment horizontal="center" vertical="center"/>
      <protection locked="0"/>
    </xf>
    <xf numFmtId="0" fontId="0" fillId="0" borderId="40" xfId="0" applyBorder="1" applyAlignment="1">
      <alignment horizontal="center" vertical="center"/>
    </xf>
    <xf numFmtId="0" fontId="0" fillId="0" borderId="40" xfId="0" applyBorder="1" applyAlignment="1" applyProtection="1">
      <alignment horizontal="center" vertical="center"/>
      <protection locked="0"/>
    </xf>
    <xf numFmtId="0" fontId="0" fillId="2" borderId="40" xfId="0" applyFill="1" applyBorder="1" applyAlignment="1" applyProtection="1">
      <alignment vertical="center"/>
      <protection locked="0"/>
    </xf>
    <xf numFmtId="0" fontId="0" fillId="0" borderId="40" xfId="0" applyBorder="1" applyProtection="1">
      <protection locked="0"/>
    </xf>
    <xf numFmtId="0" fontId="0" fillId="0" borderId="40" xfId="0" applyBorder="1" applyAlignment="1">
      <alignment horizontal="center"/>
    </xf>
    <xf numFmtId="0" fontId="0" fillId="2" borderId="40" xfId="0" applyFill="1" applyBorder="1" applyProtection="1">
      <protection locked="0"/>
    </xf>
    <xf numFmtId="0" fontId="0" fillId="2" borderId="40" xfId="0" applyFill="1" applyBorder="1" applyAlignment="1" applyProtection="1">
      <alignment horizontal="center"/>
      <protection locked="0"/>
    </xf>
    <xf numFmtId="0" fontId="0" fillId="0" borderId="40" xfId="0" applyBorder="1" applyAlignment="1" applyProtection="1">
      <alignment horizontal="center"/>
      <protection locked="0"/>
    </xf>
    <xf numFmtId="0" fontId="0" fillId="0" borderId="28"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0" xfId="0" applyAlignment="1">
      <alignment horizontal="left"/>
    </xf>
    <xf numFmtId="0" fontId="0" fillId="0" borderId="23"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7" xfId="0" applyBorder="1" applyAlignment="1" applyProtection="1">
      <alignment horizontal="left"/>
      <protection locked="0"/>
    </xf>
    <xf numFmtId="0" fontId="0" fillId="0" borderId="34" xfId="0" applyBorder="1"/>
    <xf numFmtId="0" fontId="0" fillId="0" borderId="40" xfId="0" applyBorder="1" applyAlignment="1" applyProtection="1">
      <alignment horizontal="left"/>
      <protection locked="0"/>
    </xf>
    <xf numFmtId="0" fontId="0" fillId="0" borderId="40" xfId="0" applyBorder="1" applyAlignment="1" applyProtection="1">
      <alignment wrapText="1"/>
      <protection locked="0"/>
    </xf>
    <xf numFmtId="0" fontId="1" fillId="0" borderId="40" xfId="0" applyFont="1" applyBorder="1" applyProtection="1">
      <protection locked="0"/>
    </xf>
    <xf numFmtId="49" fontId="25" fillId="0" borderId="34" xfId="7" applyNumberFormat="1" applyFont="1" applyFill="1" applyBorder="1"/>
    <xf numFmtId="0" fontId="0" fillId="4" borderId="40" xfId="0" applyFill="1" applyBorder="1" applyProtection="1">
      <protection locked="0"/>
    </xf>
    <xf numFmtId="49" fontId="24" fillId="10" borderId="40" xfId="0" applyNumberFormat="1" applyFont="1" applyFill="1" applyBorder="1" applyAlignment="1">
      <alignment vertical="center"/>
    </xf>
    <xf numFmtId="0" fontId="0" fillId="11" borderId="40" xfId="0" applyFill="1" applyBorder="1" applyProtection="1">
      <protection locked="0"/>
    </xf>
    <xf numFmtId="49" fontId="26" fillId="0" borderId="40" xfId="0" applyNumberFormat="1" applyFont="1" applyBorder="1" applyAlignment="1">
      <alignment vertical="center" wrapText="1"/>
    </xf>
    <xf numFmtId="0" fontId="0" fillId="12" borderId="40" xfId="0" applyFill="1" applyBorder="1" applyAlignment="1" applyProtection="1">
      <alignment vertical="center"/>
      <protection locked="0"/>
    </xf>
    <xf numFmtId="0" fontId="0" fillId="12" borderId="40" xfId="0" applyFill="1" applyBorder="1" applyProtection="1">
      <protection locked="0"/>
    </xf>
    <xf numFmtId="0" fontId="1" fillId="0" borderId="34" xfId="0" applyFont="1" applyBorder="1" applyProtection="1">
      <protection locked="0"/>
    </xf>
    <xf numFmtId="49" fontId="25" fillId="10" borderId="34" xfId="7" applyNumberFormat="1" applyFont="1" applyFill="1" applyBorder="1"/>
    <xf numFmtId="0" fontId="0" fillId="0" borderId="34" xfId="0" applyBorder="1" applyAlignment="1" applyProtection="1">
      <alignment vertical="center"/>
      <protection locked="0"/>
    </xf>
    <xf numFmtId="49" fontId="29" fillId="10" borderId="40" xfId="7" applyNumberFormat="1" applyFont="1" applyFill="1" applyBorder="1"/>
    <xf numFmtId="0" fontId="0" fillId="0" borderId="36" xfId="0" applyBorder="1" applyProtection="1">
      <protection locked="0"/>
    </xf>
    <xf numFmtId="0" fontId="0" fillId="0" borderId="40" xfId="0" applyBorder="1" applyAlignment="1">
      <alignment vertical="center" wrapText="1"/>
    </xf>
    <xf numFmtId="0" fontId="3" fillId="0" borderId="40" xfId="0" applyFont="1" applyBorder="1" applyAlignment="1" applyProtection="1">
      <alignment horizontal="left"/>
      <protection locked="0"/>
    </xf>
    <xf numFmtId="0" fontId="0" fillId="0" borderId="38" xfId="0" applyBorder="1" applyAlignment="1">
      <alignment vertical="center" wrapText="1"/>
    </xf>
    <xf numFmtId="0" fontId="0" fillId="0" borderId="40" xfId="0" applyBorder="1" applyAlignment="1">
      <alignment horizontal="left" vertical="center" wrapText="1"/>
    </xf>
    <xf numFmtId="0" fontId="0" fillId="0" borderId="40" xfId="0" applyBorder="1" applyAlignment="1">
      <alignment wrapText="1"/>
    </xf>
    <xf numFmtId="0" fontId="0" fillId="0" borderId="40" xfId="0" applyBorder="1" applyAlignment="1">
      <alignment horizontal="right" wrapText="1"/>
    </xf>
    <xf numFmtId="0" fontId="0" fillId="0" borderId="40" xfId="0" applyBorder="1" applyAlignment="1" applyProtection="1">
      <alignment horizontal="left" vertical="center"/>
      <protection locked="0"/>
    </xf>
    <xf numFmtId="0" fontId="17" fillId="0" borderId="40" xfId="0" applyFont="1" applyBorder="1" applyAlignment="1" applyProtection="1">
      <alignment vertical="center"/>
      <protection locked="0"/>
    </xf>
    <xf numFmtId="0" fontId="17" fillId="0" borderId="40" xfId="0" applyFont="1" applyBorder="1" applyAlignment="1">
      <alignment vertical="center"/>
    </xf>
    <xf numFmtId="0" fontId="0" fillId="0" borderId="40" xfId="0" applyBorder="1" applyAlignment="1">
      <alignment vertical="center"/>
    </xf>
    <xf numFmtId="0" fontId="0" fillId="4" borderId="40" xfId="0" applyFill="1" applyBorder="1" applyAlignment="1">
      <alignment vertical="center"/>
    </xf>
    <xf numFmtId="0" fontId="0" fillId="0" borderId="17" xfId="0" applyBorder="1" applyAlignment="1" applyProtection="1">
      <alignment vertical="center" wrapText="1"/>
      <protection locked="0"/>
    </xf>
    <xf numFmtId="0" fontId="17" fillId="0" borderId="31" xfId="0" applyFont="1" applyBorder="1" applyAlignment="1">
      <alignment vertical="center"/>
    </xf>
    <xf numFmtId="49" fontId="25" fillId="0" borderId="40" xfId="7" applyNumberFormat="1" applyFont="1" applyFill="1" applyBorder="1"/>
    <xf numFmtId="0" fontId="28" fillId="0" borderId="38" xfId="0" applyFont="1" applyBorder="1" applyAlignment="1">
      <alignment wrapText="1"/>
    </xf>
    <xf numFmtId="0" fontId="28" fillId="0" borderId="41" xfId="0" applyFont="1" applyBorder="1" applyAlignment="1">
      <alignment vertical="center" wrapText="1"/>
    </xf>
    <xf numFmtId="0" fontId="1" fillId="0" borderId="37" xfId="0" applyFont="1" applyBorder="1" applyProtection="1">
      <protection locked="0"/>
    </xf>
    <xf numFmtId="0" fontId="0" fillId="0" borderId="34" xfId="0" applyBorder="1" applyAlignment="1" applyProtection="1">
      <alignment horizontal="left" vertical="center"/>
      <protection locked="0"/>
    </xf>
    <xf numFmtId="0" fontId="0" fillId="2" borderId="40" xfId="0" applyFill="1" applyBorder="1" applyAlignment="1">
      <alignment vertical="center" wrapText="1"/>
    </xf>
    <xf numFmtId="0" fontId="0" fillId="2" borderId="38" xfId="0" applyFill="1" applyBorder="1" applyAlignment="1">
      <alignment vertical="center" wrapText="1"/>
    </xf>
    <xf numFmtId="0" fontId="17" fillId="2" borderId="34" xfId="0" applyFont="1" applyFill="1" applyBorder="1" applyAlignment="1" applyProtection="1">
      <alignment vertical="center"/>
      <protection locked="0"/>
    </xf>
    <xf numFmtId="0" fontId="10" fillId="0" borderId="40" xfId="0" applyFont="1" applyBorder="1" applyAlignment="1" applyProtection="1">
      <alignment vertical="center"/>
      <protection locked="0"/>
    </xf>
    <xf numFmtId="0" fontId="0" fillId="0" borderId="40" xfId="0" applyBorder="1" applyAlignment="1" applyProtection="1">
      <alignment vertical="center" wrapText="1"/>
      <protection locked="0"/>
    </xf>
    <xf numFmtId="0" fontId="0" fillId="3" borderId="40" xfId="0" applyFill="1" applyBorder="1" applyProtection="1">
      <protection locked="0"/>
    </xf>
    <xf numFmtId="0" fontId="1" fillId="0" borderId="40" xfId="0" applyFont="1" applyBorder="1" applyAlignment="1" applyProtection="1">
      <alignment wrapText="1"/>
      <protection locked="0"/>
    </xf>
    <xf numFmtId="0" fontId="1" fillId="0" borderId="40" xfId="0" applyFont="1" applyBorder="1"/>
    <xf numFmtId="0" fontId="17" fillId="0" borderId="40" xfId="0" applyFont="1" applyBorder="1" applyAlignment="1">
      <alignment vertical="center" wrapText="1"/>
    </xf>
    <xf numFmtId="0" fontId="17" fillId="0" borderId="13" xfId="0" applyFont="1" applyBorder="1" applyAlignment="1">
      <alignment vertical="center" wrapText="1"/>
    </xf>
    <xf numFmtId="0" fontId="0" fillId="0" borderId="37" xfId="0" applyBorder="1" applyProtection="1">
      <protection locked="0"/>
    </xf>
    <xf numFmtId="0" fontId="17" fillId="0" borderId="18" xfId="0" applyFont="1" applyBorder="1"/>
    <xf numFmtId="0" fontId="10" fillId="0" borderId="40" xfId="0" applyFont="1" applyBorder="1" applyAlignment="1">
      <alignment wrapText="1"/>
    </xf>
    <xf numFmtId="0" fontId="17" fillId="2" borderId="40" xfId="0" applyFont="1" applyFill="1" applyBorder="1" applyAlignment="1" applyProtection="1">
      <alignment vertical="center"/>
      <protection locked="0"/>
    </xf>
    <xf numFmtId="0" fontId="0" fillId="2" borderId="40" xfId="0" applyFill="1" applyBorder="1" applyAlignment="1" applyProtection="1">
      <alignment wrapText="1"/>
      <protection locked="0"/>
    </xf>
    <xf numFmtId="0" fontId="3" fillId="0" borderId="40" xfId="0" applyFont="1" applyBorder="1" applyProtection="1">
      <protection locked="0"/>
    </xf>
    <xf numFmtId="0" fontId="2" fillId="0" borderId="34" xfId="0" applyFont="1" applyBorder="1" applyAlignment="1">
      <alignment horizontal="left" vertical="center" indent="1"/>
    </xf>
    <xf numFmtId="0" fontId="2" fillId="0" borderId="18" xfId="0" applyFont="1" applyBorder="1" applyAlignment="1">
      <alignment horizontal="left" vertical="center" wrapText="1" indent="1"/>
    </xf>
    <xf numFmtId="0" fontId="2" fillId="0" borderId="18" xfId="0" applyFont="1" applyBorder="1" applyAlignment="1">
      <alignment vertical="center" wrapText="1"/>
    </xf>
    <xf numFmtId="0" fontId="2" fillId="0" borderId="18" xfId="0" applyFont="1" applyBorder="1" applyAlignment="1">
      <alignment vertical="center"/>
    </xf>
    <xf numFmtId="0" fontId="2" fillId="0" borderId="18" xfId="0" applyFont="1" applyBorder="1" applyAlignment="1">
      <alignment horizontal="center" vertical="center" wrapText="1"/>
    </xf>
    <xf numFmtId="0" fontId="2" fillId="0" borderId="34" xfId="0" applyFont="1" applyBorder="1" applyAlignment="1">
      <alignment vertical="center" wrapText="1"/>
    </xf>
    <xf numFmtId="0" fontId="2" fillId="0" borderId="34" xfId="0" applyFont="1" applyBorder="1" applyAlignment="1">
      <alignment horizontal="center" vertical="center" wrapText="1"/>
    </xf>
    <xf numFmtId="0" fontId="2" fillId="7" borderId="18" xfId="0" applyFont="1" applyFill="1" applyBorder="1" applyAlignment="1">
      <alignment vertical="center" wrapText="1"/>
    </xf>
    <xf numFmtId="0" fontId="0" fillId="0" borderId="42" xfId="0" applyBorder="1"/>
    <xf numFmtId="0" fontId="1" fillId="0" borderId="43" xfId="0" applyFont="1" applyBorder="1" applyProtection="1">
      <protection locked="0"/>
    </xf>
    <xf numFmtId="0" fontId="1" fillId="0" borderId="36" xfId="0" applyFont="1" applyBorder="1" applyProtection="1">
      <protection locked="0"/>
    </xf>
    <xf numFmtId="0" fontId="0" fillId="4" borderId="13" xfId="0" applyFill="1" applyBorder="1" applyProtection="1">
      <protection locked="0"/>
    </xf>
    <xf numFmtId="0" fontId="1" fillId="0" borderId="9" xfId="0" applyFont="1" applyBorder="1" applyProtection="1">
      <protection locked="0"/>
    </xf>
    <xf numFmtId="0" fontId="1" fillId="0" borderId="10" xfId="0" applyFont="1" applyBorder="1" applyProtection="1">
      <protection locked="0"/>
    </xf>
    <xf numFmtId="0" fontId="1" fillId="0" borderId="11" xfId="0" applyFont="1" applyBorder="1" applyProtection="1">
      <protection locked="0"/>
    </xf>
    <xf numFmtId="0" fontId="0" fillId="0" borderId="34" xfId="0" applyBorder="1" applyAlignment="1" applyProtection="1">
      <alignment wrapText="1"/>
      <protection locked="0"/>
    </xf>
    <xf numFmtId="0" fontId="10" fillId="2" borderId="40" xfId="0" applyFont="1" applyFill="1" applyBorder="1" applyAlignment="1" applyProtection="1">
      <alignment vertical="center"/>
      <protection locked="0"/>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6"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2" borderId="2"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0" borderId="0" xfId="0" applyAlignment="1">
      <alignment horizontal="center" vertical="center" wrapText="1"/>
    </xf>
    <xf numFmtId="0" fontId="1" fillId="0" borderId="3" xfId="0" applyFont="1" applyBorder="1" applyAlignment="1">
      <alignment horizontal="center" vertical="center"/>
    </xf>
    <xf numFmtId="0" fontId="8" fillId="3" borderId="0" xfId="0" applyFont="1" applyFill="1" applyAlignment="1">
      <alignment horizontal="center"/>
    </xf>
    <xf numFmtId="0" fontId="4" fillId="0" borderId="1" xfId="0" applyFont="1" applyBorder="1" applyAlignment="1">
      <alignment horizontal="left" vertical="center"/>
    </xf>
    <xf numFmtId="0" fontId="13" fillId="5" borderId="1" xfId="0" applyFont="1" applyFill="1" applyBorder="1" applyAlignment="1" applyProtection="1">
      <alignment horizontal="center"/>
      <protection locked="0"/>
    </xf>
    <xf numFmtId="0" fontId="12" fillId="5" borderId="2"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5" borderId="1" xfId="0" applyFont="1" applyFill="1" applyBorder="1" applyAlignment="1" applyProtection="1">
      <alignment horizontal="left"/>
      <protection locked="0"/>
    </xf>
    <xf numFmtId="0" fontId="1" fillId="6" borderId="34" xfId="0" applyFont="1" applyFill="1" applyBorder="1" applyAlignment="1">
      <alignment horizontal="center" vertical="center"/>
    </xf>
    <xf numFmtId="0" fontId="1" fillId="4" borderId="9" xfId="0" applyFont="1" applyFill="1" applyBorder="1" applyAlignment="1" applyProtection="1">
      <alignment horizontal="left"/>
      <protection locked="0"/>
    </xf>
    <xf numFmtId="0" fontId="1" fillId="4" borderId="10" xfId="0" applyFont="1" applyFill="1" applyBorder="1" applyAlignment="1" applyProtection="1">
      <alignment horizontal="left"/>
      <protection locked="0"/>
    </xf>
    <xf numFmtId="0" fontId="1" fillId="4" borderId="11" xfId="0" applyFont="1" applyFill="1" applyBorder="1" applyAlignment="1" applyProtection="1">
      <alignment horizontal="left"/>
      <protection locked="0"/>
    </xf>
    <xf numFmtId="0" fontId="23" fillId="0" borderId="0" xfId="0" applyFont="1" applyAlignment="1">
      <alignment horizontal="center" vertical="center" wrapText="1"/>
    </xf>
    <xf numFmtId="0" fontId="4" fillId="0" borderId="35" xfId="0" applyFont="1" applyBorder="1" applyAlignment="1">
      <alignment horizontal="left" vertical="center"/>
    </xf>
    <xf numFmtId="0" fontId="13" fillId="5" borderId="35" xfId="0" applyFont="1" applyFill="1" applyBorder="1" applyAlignment="1" applyProtection="1">
      <alignment horizontal="center"/>
      <protection locked="0"/>
    </xf>
    <xf numFmtId="0" fontId="12" fillId="5" borderId="37" xfId="0" applyFont="1" applyFill="1" applyBorder="1" applyAlignment="1" applyProtection="1">
      <alignment horizontal="center" vertical="center"/>
      <protection locked="0"/>
    </xf>
    <xf numFmtId="0" fontId="12" fillId="5" borderId="38" xfId="0" applyFont="1" applyFill="1" applyBorder="1" applyAlignment="1" applyProtection="1">
      <alignment horizontal="center" vertical="center"/>
      <protection locked="0"/>
    </xf>
    <xf numFmtId="0" fontId="7" fillId="0" borderId="37" xfId="0" applyFont="1" applyBorder="1" applyAlignment="1">
      <alignment horizontal="center"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5" borderId="40" xfId="0" applyFont="1" applyFill="1" applyBorder="1" applyAlignment="1" applyProtection="1">
      <alignment horizontal="left"/>
      <protection locked="0"/>
    </xf>
    <xf numFmtId="0" fontId="4" fillId="0" borderId="40" xfId="0" applyFont="1" applyBorder="1" applyAlignment="1">
      <alignment horizontal="left" vertical="center"/>
    </xf>
    <xf numFmtId="0" fontId="13" fillId="5" borderId="40" xfId="0" applyFont="1" applyFill="1" applyBorder="1" applyAlignment="1" applyProtection="1">
      <alignment horizontal="center"/>
      <protection locked="0"/>
    </xf>
  </cellXfs>
  <cellStyles count="9">
    <cellStyle name="Normal" xfId="0" builtinId="0"/>
    <cellStyle name="Normal 2" xfId="2" xr:uid="{00000000-0005-0000-0000-000001000000}"/>
    <cellStyle name="Normal 2 2" xfId="4" xr:uid="{00000000-0005-0000-0000-000002000000}"/>
    <cellStyle name="Normal 2 3" xfId="3" xr:uid="{00000000-0005-0000-0000-000003000000}"/>
    <cellStyle name="Normal 2 4" xfId="5" xr:uid="{00000000-0005-0000-0000-000004000000}"/>
    <cellStyle name="Normal 2 5" xfId="7" xr:uid="{00000000-0005-0000-0000-000005000000}"/>
    <cellStyle name="Normal 3" xfId="1" xr:uid="{00000000-0005-0000-0000-000006000000}"/>
    <cellStyle name="Normal 3 2" xfId="6" xr:uid="{00000000-0005-0000-0000-000007000000}"/>
    <cellStyle name="Normal 3 3" xfId="8" xr:uid="{00000000-0005-0000-0000-000008000000}"/>
  </cellStyles>
  <dxfs count="55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theme="1"/>
        </patternFill>
      </fill>
    </dxf>
    <dxf>
      <fill>
        <patternFill>
          <bgColor theme="0" tint="-0.1499679555650502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5" tint="0.59996337778862885"/>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theme="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theme="1"/>
        </patternFill>
      </fill>
    </dxf>
    <dxf>
      <fill>
        <patternFill>
          <bgColor theme="0" tint="-0.1499679555650502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1"/>
        </patternFill>
      </fill>
    </dxf>
    <dxf>
      <fill>
        <patternFill>
          <bgColor theme="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14996795556505021"/>
        </patternFill>
      </fill>
    </dxf>
    <dxf>
      <fill>
        <patternFill>
          <bgColor theme="0" tint="-0.2499465926084170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1499679555650502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14996795556505021"/>
        </patternFill>
      </fill>
    </dxf>
    <dxf>
      <fill>
        <patternFill>
          <bgColor theme="5" tint="0.59996337778862885"/>
        </patternFill>
      </fill>
    </dxf>
    <dxf>
      <fill>
        <patternFill>
          <bgColor theme="0" tint="-0.2499465926084170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0" tint="-0.24994659260841701"/>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1"/>
        </patternFill>
      </fill>
    </dxf>
    <dxf>
      <fill>
        <patternFill>
          <bgColor theme="0" tint="-0.14996795556505021"/>
        </patternFill>
      </fill>
    </dxf>
    <dxf>
      <fill>
        <patternFill>
          <bgColor theme="1"/>
        </patternFill>
      </fill>
    </dxf>
    <dxf>
      <fill>
        <patternFill>
          <bgColor theme="1"/>
        </patternFill>
      </fill>
    </dxf>
    <dxf>
      <fill>
        <patternFill>
          <bgColor theme="5" tint="0.59996337778862885"/>
        </patternFill>
      </fill>
    </dxf>
    <dxf>
      <fill>
        <patternFill>
          <bgColor theme="5" tint="0.59996337778862885"/>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8497B0"/>
      <color rgb="FFC6E0B4"/>
      <color rgb="FFD6DCE4"/>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theme" Target="theme/theme1.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fmlaLink="$A$1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fmlaLink="$A$1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firstButton="1" fmlaLink="$A$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firstButton="1" fmlaLink="$A$1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firstButton="1" fmlaLink="$A$1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Radio" firstButton="1" fmlaLink="$A$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firstButton="1" fmlaLink="$A$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Radio" firstButton="1" fmlaLink="$A$1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firstButton="1" fmlaLink="$A$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firstButton="1" fmlaLink="$A$1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Radio" firstButton="1" fmlaLink="$A$1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firstButton="1" fmlaLink="$A$1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A$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0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0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0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68612" name="Option Button 4" hidden="1">
              <a:extLst>
                <a:ext uri="{63B3BB69-23CF-44E3-9099-C40C66FF867C}">
                  <a14:compatExt spid="_x0000_s68612"/>
                </a:ext>
                <a:ext uri="{FF2B5EF4-FFF2-40B4-BE49-F238E27FC236}">
                  <a16:creationId xmlns:a16="http://schemas.microsoft.com/office/drawing/2014/main" id="{00000000-0008-0000-0000-000004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7041" name="Option Button 1" hidden="1">
              <a:extLst>
                <a:ext uri="{63B3BB69-23CF-44E3-9099-C40C66FF867C}">
                  <a14:compatExt spid="_x0000_s87041"/>
                </a:ext>
                <a:ext uri="{FF2B5EF4-FFF2-40B4-BE49-F238E27FC236}">
                  <a16:creationId xmlns:a16="http://schemas.microsoft.com/office/drawing/2014/main" id="{00000000-0008-0000-0900-0000015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7042" name="Option Button 2" hidden="1">
              <a:extLst>
                <a:ext uri="{63B3BB69-23CF-44E3-9099-C40C66FF867C}">
                  <a14:compatExt spid="_x0000_s87042"/>
                </a:ext>
                <a:ext uri="{FF2B5EF4-FFF2-40B4-BE49-F238E27FC236}">
                  <a16:creationId xmlns:a16="http://schemas.microsoft.com/office/drawing/2014/main" id="{00000000-0008-0000-0900-0000025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7043" name="Option Button 3" hidden="1">
              <a:extLst>
                <a:ext uri="{63B3BB69-23CF-44E3-9099-C40C66FF867C}">
                  <a14:compatExt spid="_x0000_s87043"/>
                </a:ext>
                <a:ext uri="{FF2B5EF4-FFF2-40B4-BE49-F238E27FC236}">
                  <a16:creationId xmlns:a16="http://schemas.microsoft.com/office/drawing/2014/main" id="{00000000-0008-0000-0900-0000035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7044" name="Option Button 4" hidden="1">
              <a:extLst>
                <a:ext uri="{63B3BB69-23CF-44E3-9099-C40C66FF867C}">
                  <a14:compatExt spid="_x0000_s87044"/>
                </a:ext>
                <a:ext uri="{FF2B5EF4-FFF2-40B4-BE49-F238E27FC236}">
                  <a16:creationId xmlns:a16="http://schemas.microsoft.com/office/drawing/2014/main" id="{00000000-0008-0000-0900-0000045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9089" name="Option Button 1" hidden="1">
              <a:extLst>
                <a:ext uri="{63B3BB69-23CF-44E3-9099-C40C66FF867C}">
                  <a14:compatExt spid="_x0000_s89089"/>
                </a:ext>
                <a:ext uri="{FF2B5EF4-FFF2-40B4-BE49-F238E27FC236}">
                  <a16:creationId xmlns:a16="http://schemas.microsoft.com/office/drawing/2014/main" id="{00000000-0008-0000-0A00-0000015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9090" name="Option Button 2" hidden="1">
              <a:extLst>
                <a:ext uri="{63B3BB69-23CF-44E3-9099-C40C66FF867C}">
                  <a14:compatExt spid="_x0000_s89090"/>
                </a:ext>
                <a:ext uri="{FF2B5EF4-FFF2-40B4-BE49-F238E27FC236}">
                  <a16:creationId xmlns:a16="http://schemas.microsoft.com/office/drawing/2014/main" id="{00000000-0008-0000-0A00-0000025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9091" name="Option Button 3" hidden="1">
              <a:extLst>
                <a:ext uri="{63B3BB69-23CF-44E3-9099-C40C66FF867C}">
                  <a14:compatExt spid="_x0000_s89091"/>
                </a:ext>
                <a:ext uri="{FF2B5EF4-FFF2-40B4-BE49-F238E27FC236}">
                  <a16:creationId xmlns:a16="http://schemas.microsoft.com/office/drawing/2014/main" id="{00000000-0008-0000-0A00-0000035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9092" name="Option Button 4" hidden="1">
              <a:extLst>
                <a:ext uri="{63B3BB69-23CF-44E3-9099-C40C66FF867C}">
                  <a14:compatExt spid="_x0000_s89092"/>
                </a:ext>
                <a:ext uri="{FF2B5EF4-FFF2-40B4-BE49-F238E27FC236}">
                  <a16:creationId xmlns:a16="http://schemas.microsoft.com/office/drawing/2014/main" id="{00000000-0008-0000-0A00-0000045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8065" name="Option Button 1" hidden="1">
              <a:extLst>
                <a:ext uri="{63B3BB69-23CF-44E3-9099-C40C66FF867C}">
                  <a14:compatExt spid="_x0000_s88065"/>
                </a:ext>
                <a:ext uri="{FF2B5EF4-FFF2-40B4-BE49-F238E27FC236}">
                  <a16:creationId xmlns:a16="http://schemas.microsoft.com/office/drawing/2014/main" id="{00000000-0008-0000-0B00-0000015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8066" name="Option Button 2" hidden="1">
              <a:extLst>
                <a:ext uri="{63B3BB69-23CF-44E3-9099-C40C66FF867C}">
                  <a14:compatExt spid="_x0000_s88066"/>
                </a:ext>
                <a:ext uri="{FF2B5EF4-FFF2-40B4-BE49-F238E27FC236}">
                  <a16:creationId xmlns:a16="http://schemas.microsoft.com/office/drawing/2014/main" id="{00000000-0008-0000-0B00-0000025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8067" name="Option Button 3" hidden="1">
              <a:extLst>
                <a:ext uri="{63B3BB69-23CF-44E3-9099-C40C66FF867C}">
                  <a14:compatExt spid="_x0000_s88067"/>
                </a:ext>
                <a:ext uri="{FF2B5EF4-FFF2-40B4-BE49-F238E27FC236}">
                  <a16:creationId xmlns:a16="http://schemas.microsoft.com/office/drawing/2014/main" id="{00000000-0008-0000-0B00-0000035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8068" name="Option Button 4" hidden="1">
              <a:extLst>
                <a:ext uri="{63B3BB69-23CF-44E3-9099-C40C66FF867C}">
                  <a14:compatExt spid="_x0000_s88068"/>
                </a:ext>
                <a:ext uri="{FF2B5EF4-FFF2-40B4-BE49-F238E27FC236}">
                  <a16:creationId xmlns:a16="http://schemas.microsoft.com/office/drawing/2014/main" id="{00000000-0008-0000-0B00-0000045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92161" name="Option Button 1" hidden="1">
              <a:extLst>
                <a:ext uri="{63B3BB69-23CF-44E3-9099-C40C66FF867C}">
                  <a14:compatExt spid="_x0000_s92161"/>
                </a:ext>
                <a:ext uri="{FF2B5EF4-FFF2-40B4-BE49-F238E27FC236}">
                  <a16:creationId xmlns:a16="http://schemas.microsoft.com/office/drawing/2014/main" id="{00000000-0008-0000-0C00-0000016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92162" name="Option Button 2" hidden="1">
              <a:extLst>
                <a:ext uri="{63B3BB69-23CF-44E3-9099-C40C66FF867C}">
                  <a14:compatExt spid="_x0000_s92162"/>
                </a:ext>
                <a:ext uri="{FF2B5EF4-FFF2-40B4-BE49-F238E27FC236}">
                  <a16:creationId xmlns:a16="http://schemas.microsoft.com/office/drawing/2014/main" id="{00000000-0008-0000-0C00-0000026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2163" name="Option Button 3" hidden="1">
              <a:extLst>
                <a:ext uri="{63B3BB69-23CF-44E3-9099-C40C66FF867C}">
                  <a14:compatExt spid="_x0000_s92163"/>
                </a:ext>
                <a:ext uri="{FF2B5EF4-FFF2-40B4-BE49-F238E27FC236}">
                  <a16:creationId xmlns:a16="http://schemas.microsoft.com/office/drawing/2014/main" id="{00000000-0008-0000-0C00-0000036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2164" name="Option Button 4" hidden="1">
              <a:extLst>
                <a:ext uri="{63B3BB69-23CF-44E3-9099-C40C66FF867C}">
                  <a14:compatExt spid="_x0000_s92164"/>
                </a:ext>
                <a:ext uri="{FF2B5EF4-FFF2-40B4-BE49-F238E27FC236}">
                  <a16:creationId xmlns:a16="http://schemas.microsoft.com/office/drawing/2014/main" id="{00000000-0008-0000-0C00-0000046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93185" name="Option Button 1" hidden="1">
              <a:extLst>
                <a:ext uri="{63B3BB69-23CF-44E3-9099-C40C66FF867C}">
                  <a14:compatExt spid="_x0000_s93185"/>
                </a:ext>
                <a:ext uri="{FF2B5EF4-FFF2-40B4-BE49-F238E27FC236}">
                  <a16:creationId xmlns:a16="http://schemas.microsoft.com/office/drawing/2014/main" id="{00000000-0008-0000-0D00-0000016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93186" name="Option Button 2" hidden="1">
              <a:extLst>
                <a:ext uri="{63B3BB69-23CF-44E3-9099-C40C66FF867C}">
                  <a14:compatExt spid="_x0000_s93186"/>
                </a:ext>
                <a:ext uri="{FF2B5EF4-FFF2-40B4-BE49-F238E27FC236}">
                  <a16:creationId xmlns:a16="http://schemas.microsoft.com/office/drawing/2014/main" id="{00000000-0008-0000-0D00-0000026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3187" name="Option Button 3" hidden="1">
              <a:extLst>
                <a:ext uri="{63B3BB69-23CF-44E3-9099-C40C66FF867C}">
                  <a14:compatExt spid="_x0000_s93187"/>
                </a:ext>
                <a:ext uri="{FF2B5EF4-FFF2-40B4-BE49-F238E27FC236}">
                  <a16:creationId xmlns:a16="http://schemas.microsoft.com/office/drawing/2014/main" id="{00000000-0008-0000-0D00-0000036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3188" name="Option Button 4" hidden="1">
              <a:extLst>
                <a:ext uri="{63B3BB69-23CF-44E3-9099-C40C66FF867C}">
                  <a14:compatExt spid="_x0000_s93188"/>
                </a:ext>
                <a:ext uri="{FF2B5EF4-FFF2-40B4-BE49-F238E27FC236}">
                  <a16:creationId xmlns:a16="http://schemas.microsoft.com/office/drawing/2014/main" id="{00000000-0008-0000-0D00-0000046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90113" name="Option Button 1" hidden="1">
              <a:extLst>
                <a:ext uri="{63B3BB69-23CF-44E3-9099-C40C66FF867C}">
                  <a14:compatExt spid="_x0000_s90113"/>
                </a:ext>
                <a:ext uri="{FF2B5EF4-FFF2-40B4-BE49-F238E27FC236}">
                  <a16:creationId xmlns:a16="http://schemas.microsoft.com/office/drawing/2014/main" id="{00000000-0008-0000-0E00-0000016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E00-0000026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E00-0000036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0116" name="Option Button 4" hidden="1">
              <a:extLst>
                <a:ext uri="{63B3BB69-23CF-44E3-9099-C40C66FF867C}">
                  <a14:compatExt spid="_x0000_s90116"/>
                </a:ext>
                <a:ext uri="{FF2B5EF4-FFF2-40B4-BE49-F238E27FC236}">
                  <a16:creationId xmlns:a16="http://schemas.microsoft.com/office/drawing/2014/main" id="{00000000-0008-0000-0E00-0000046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91137" name="Option Button 1" hidden="1">
              <a:extLst>
                <a:ext uri="{63B3BB69-23CF-44E3-9099-C40C66FF867C}">
                  <a14:compatExt spid="_x0000_s91137"/>
                </a:ext>
                <a:ext uri="{FF2B5EF4-FFF2-40B4-BE49-F238E27FC236}">
                  <a16:creationId xmlns:a16="http://schemas.microsoft.com/office/drawing/2014/main" id="{00000000-0008-0000-0F00-0000016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91138" name="Option Button 2" hidden="1">
              <a:extLst>
                <a:ext uri="{63B3BB69-23CF-44E3-9099-C40C66FF867C}">
                  <a14:compatExt spid="_x0000_s91138"/>
                </a:ext>
                <a:ext uri="{FF2B5EF4-FFF2-40B4-BE49-F238E27FC236}">
                  <a16:creationId xmlns:a16="http://schemas.microsoft.com/office/drawing/2014/main" id="{00000000-0008-0000-0F00-0000026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1139" name="Option Button 3" hidden="1">
              <a:extLst>
                <a:ext uri="{63B3BB69-23CF-44E3-9099-C40C66FF867C}">
                  <a14:compatExt spid="_x0000_s91139"/>
                </a:ext>
                <a:ext uri="{FF2B5EF4-FFF2-40B4-BE49-F238E27FC236}">
                  <a16:creationId xmlns:a16="http://schemas.microsoft.com/office/drawing/2014/main" id="{00000000-0008-0000-0F00-0000036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91140" name="Option Button 4" hidden="1">
              <a:extLst>
                <a:ext uri="{63B3BB69-23CF-44E3-9099-C40C66FF867C}">
                  <a14:compatExt spid="_x0000_s91140"/>
                </a:ext>
                <a:ext uri="{FF2B5EF4-FFF2-40B4-BE49-F238E27FC236}">
                  <a16:creationId xmlns:a16="http://schemas.microsoft.com/office/drawing/2014/main" id="{00000000-0008-0000-0F00-0000046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73729" name="Option Button 1" hidden="1">
              <a:extLst>
                <a:ext uri="{63B3BB69-23CF-44E3-9099-C40C66FF867C}">
                  <a14:compatExt spid="_x0000_s73729"/>
                </a:ext>
                <a:ext uri="{FF2B5EF4-FFF2-40B4-BE49-F238E27FC236}">
                  <a16:creationId xmlns:a16="http://schemas.microsoft.com/office/drawing/2014/main" id="{00000000-0008-0000-0100-000001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73730" name="Option Button 2" hidden="1">
              <a:extLst>
                <a:ext uri="{63B3BB69-23CF-44E3-9099-C40C66FF867C}">
                  <a14:compatExt spid="_x0000_s73730"/>
                </a:ext>
                <a:ext uri="{FF2B5EF4-FFF2-40B4-BE49-F238E27FC236}">
                  <a16:creationId xmlns:a16="http://schemas.microsoft.com/office/drawing/2014/main" id="{00000000-0008-0000-0100-0000022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3731" name="Option Button 3" hidden="1">
              <a:extLst>
                <a:ext uri="{63B3BB69-23CF-44E3-9099-C40C66FF867C}">
                  <a14:compatExt spid="_x0000_s73731"/>
                </a:ext>
                <a:ext uri="{FF2B5EF4-FFF2-40B4-BE49-F238E27FC236}">
                  <a16:creationId xmlns:a16="http://schemas.microsoft.com/office/drawing/2014/main" id="{00000000-0008-0000-0100-000003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3732" name="Option Button 4" hidden="1">
              <a:extLst>
                <a:ext uri="{63B3BB69-23CF-44E3-9099-C40C66FF867C}">
                  <a14:compatExt spid="_x0000_s73732"/>
                </a:ext>
                <a:ext uri="{FF2B5EF4-FFF2-40B4-BE49-F238E27FC236}">
                  <a16:creationId xmlns:a16="http://schemas.microsoft.com/office/drawing/2014/main" id="{00000000-0008-0000-0100-000004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77825" name="Option Button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77826" name="Option Button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7827" name="Option Button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7828" name="Option Button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76801" name="Option Button 1" hidden="1">
              <a:extLst>
                <a:ext uri="{63B3BB69-23CF-44E3-9099-C40C66FF867C}">
                  <a14:compatExt spid="_x0000_s76801"/>
                </a:ext>
                <a:ext uri="{FF2B5EF4-FFF2-40B4-BE49-F238E27FC236}">
                  <a16:creationId xmlns:a16="http://schemas.microsoft.com/office/drawing/2014/main" id="{00000000-0008-0000-0300-0000012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76802" name="Option Button 2" hidden="1">
              <a:extLst>
                <a:ext uri="{63B3BB69-23CF-44E3-9099-C40C66FF867C}">
                  <a14:compatExt spid="_x0000_s76802"/>
                </a:ext>
                <a:ext uri="{FF2B5EF4-FFF2-40B4-BE49-F238E27FC236}">
                  <a16:creationId xmlns:a16="http://schemas.microsoft.com/office/drawing/2014/main" id="{00000000-0008-0000-0300-0000022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6803" name="Option Button 3" hidden="1">
              <a:extLst>
                <a:ext uri="{63B3BB69-23CF-44E3-9099-C40C66FF867C}">
                  <a14:compatExt spid="_x0000_s76803"/>
                </a:ext>
                <a:ext uri="{FF2B5EF4-FFF2-40B4-BE49-F238E27FC236}">
                  <a16:creationId xmlns:a16="http://schemas.microsoft.com/office/drawing/2014/main" id="{00000000-0008-0000-0300-000003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76804" name="Option Button 4" hidden="1">
              <a:extLst>
                <a:ext uri="{63B3BB69-23CF-44E3-9099-C40C66FF867C}">
                  <a14:compatExt spid="_x0000_s76804"/>
                </a:ext>
                <a:ext uri="{FF2B5EF4-FFF2-40B4-BE49-F238E27FC236}">
                  <a16:creationId xmlns:a16="http://schemas.microsoft.com/office/drawing/2014/main" id="{00000000-0008-0000-0300-000004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1921" name="Option Button 1" hidden="1">
              <a:extLst>
                <a:ext uri="{63B3BB69-23CF-44E3-9099-C40C66FF867C}">
                  <a14:compatExt spid="_x0000_s81921"/>
                </a:ext>
                <a:ext uri="{FF2B5EF4-FFF2-40B4-BE49-F238E27FC236}">
                  <a16:creationId xmlns:a16="http://schemas.microsoft.com/office/drawing/2014/main" id="{00000000-0008-0000-0400-0000014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1922" name="Option Button 2" hidden="1">
              <a:extLst>
                <a:ext uri="{63B3BB69-23CF-44E3-9099-C40C66FF867C}">
                  <a14:compatExt spid="_x0000_s81922"/>
                </a:ext>
                <a:ext uri="{FF2B5EF4-FFF2-40B4-BE49-F238E27FC236}">
                  <a16:creationId xmlns:a16="http://schemas.microsoft.com/office/drawing/2014/main" id="{00000000-0008-0000-0400-0000024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1923" name="Option Button 3" hidden="1">
              <a:extLst>
                <a:ext uri="{63B3BB69-23CF-44E3-9099-C40C66FF867C}">
                  <a14:compatExt spid="_x0000_s81923"/>
                </a:ext>
                <a:ext uri="{FF2B5EF4-FFF2-40B4-BE49-F238E27FC236}">
                  <a16:creationId xmlns:a16="http://schemas.microsoft.com/office/drawing/2014/main" id="{00000000-0008-0000-0400-0000034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1924" name="Option Button 4" hidden="1">
              <a:extLst>
                <a:ext uri="{63B3BB69-23CF-44E3-9099-C40C66FF867C}">
                  <a14:compatExt spid="_x0000_s81924"/>
                </a:ext>
                <a:ext uri="{FF2B5EF4-FFF2-40B4-BE49-F238E27FC236}">
                  <a16:creationId xmlns:a16="http://schemas.microsoft.com/office/drawing/2014/main" id="{00000000-0008-0000-0400-0000044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2945" name="Option Button 1" hidden="1">
              <a:extLst>
                <a:ext uri="{63B3BB69-23CF-44E3-9099-C40C66FF867C}">
                  <a14:compatExt spid="_x0000_s82945"/>
                </a:ext>
                <a:ext uri="{FF2B5EF4-FFF2-40B4-BE49-F238E27FC236}">
                  <a16:creationId xmlns:a16="http://schemas.microsoft.com/office/drawing/2014/main" id="{00000000-0008-0000-0500-0000014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2946" name="Option Button 2" hidden="1">
              <a:extLst>
                <a:ext uri="{63B3BB69-23CF-44E3-9099-C40C66FF867C}">
                  <a14:compatExt spid="_x0000_s82946"/>
                </a:ext>
                <a:ext uri="{FF2B5EF4-FFF2-40B4-BE49-F238E27FC236}">
                  <a16:creationId xmlns:a16="http://schemas.microsoft.com/office/drawing/2014/main" id="{00000000-0008-0000-0500-0000024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2947" name="Option Button 3" hidden="1">
              <a:extLst>
                <a:ext uri="{63B3BB69-23CF-44E3-9099-C40C66FF867C}">
                  <a14:compatExt spid="_x0000_s82947"/>
                </a:ext>
                <a:ext uri="{FF2B5EF4-FFF2-40B4-BE49-F238E27FC236}">
                  <a16:creationId xmlns:a16="http://schemas.microsoft.com/office/drawing/2014/main" id="{00000000-0008-0000-0500-0000034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2948" name="Option Button 4" hidden="1">
              <a:extLst>
                <a:ext uri="{63B3BB69-23CF-44E3-9099-C40C66FF867C}">
                  <a14:compatExt spid="_x0000_s82948"/>
                </a:ext>
                <a:ext uri="{FF2B5EF4-FFF2-40B4-BE49-F238E27FC236}">
                  <a16:creationId xmlns:a16="http://schemas.microsoft.com/office/drawing/2014/main" id="{00000000-0008-0000-0500-0000044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3969" name="Option Button 1" hidden="1">
              <a:extLst>
                <a:ext uri="{63B3BB69-23CF-44E3-9099-C40C66FF867C}">
                  <a14:compatExt spid="_x0000_s83969"/>
                </a:ext>
                <a:ext uri="{FF2B5EF4-FFF2-40B4-BE49-F238E27FC236}">
                  <a16:creationId xmlns:a16="http://schemas.microsoft.com/office/drawing/2014/main" id="{00000000-0008-0000-0600-0000014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3970" name="Option Button 2" hidden="1">
              <a:extLst>
                <a:ext uri="{63B3BB69-23CF-44E3-9099-C40C66FF867C}">
                  <a14:compatExt spid="_x0000_s83970"/>
                </a:ext>
                <a:ext uri="{FF2B5EF4-FFF2-40B4-BE49-F238E27FC236}">
                  <a16:creationId xmlns:a16="http://schemas.microsoft.com/office/drawing/2014/main" id="{00000000-0008-0000-0600-0000024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3971" name="Option Button 3" hidden="1">
              <a:extLst>
                <a:ext uri="{63B3BB69-23CF-44E3-9099-C40C66FF867C}">
                  <a14:compatExt spid="_x0000_s83971"/>
                </a:ext>
                <a:ext uri="{FF2B5EF4-FFF2-40B4-BE49-F238E27FC236}">
                  <a16:creationId xmlns:a16="http://schemas.microsoft.com/office/drawing/2014/main" id="{00000000-0008-0000-0600-0000034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3972" name="Option Button 4" hidden="1">
              <a:extLst>
                <a:ext uri="{63B3BB69-23CF-44E3-9099-C40C66FF867C}">
                  <a14:compatExt spid="_x0000_s83972"/>
                </a:ext>
                <a:ext uri="{FF2B5EF4-FFF2-40B4-BE49-F238E27FC236}">
                  <a16:creationId xmlns:a16="http://schemas.microsoft.com/office/drawing/2014/main" id="{00000000-0008-0000-0600-0000044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4993" name="Option Button 1" hidden="1">
              <a:extLst>
                <a:ext uri="{63B3BB69-23CF-44E3-9099-C40C66FF867C}">
                  <a14:compatExt spid="_x0000_s84993"/>
                </a:ext>
                <a:ext uri="{FF2B5EF4-FFF2-40B4-BE49-F238E27FC236}">
                  <a16:creationId xmlns:a16="http://schemas.microsoft.com/office/drawing/2014/main" id="{00000000-0008-0000-0700-0000014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4994" name="Option Button 2" hidden="1">
              <a:extLst>
                <a:ext uri="{63B3BB69-23CF-44E3-9099-C40C66FF867C}">
                  <a14:compatExt spid="_x0000_s84994"/>
                </a:ext>
                <a:ext uri="{FF2B5EF4-FFF2-40B4-BE49-F238E27FC236}">
                  <a16:creationId xmlns:a16="http://schemas.microsoft.com/office/drawing/2014/main" id="{00000000-0008-0000-0700-0000024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4995" name="Option Button 3" hidden="1">
              <a:extLst>
                <a:ext uri="{63B3BB69-23CF-44E3-9099-C40C66FF867C}">
                  <a14:compatExt spid="_x0000_s84995"/>
                </a:ext>
                <a:ext uri="{FF2B5EF4-FFF2-40B4-BE49-F238E27FC236}">
                  <a16:creationId xmlns:a16="http://schemas.microsoft.com/office/drawing/2014/main" id="{00000000-0008-0000-0700-0000034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4996" name="Option Button 4" hidden="1">
              <a:extLst>
                <a:ext uri="{63B3BB69-23CF-44E3-9099-C40C66FF867C}">
                  <a14:compatExt spid="_x0000_s84996"/>
                </a:ext>
                <a:ext uri="{FF2B5EF4-FFF2-40B4-BE49-F238E27FC236}">
                  <a16:creationId xmlns:a16="http://schemas.microsoft.com/office/drawing/2014/main" id="{00000000-0008-0000-0700-0000044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8</xdr:row>
          <xdr:rowOff>50800</xdr:rowOff>
        </xdr:from>
        <xdr:to>
          <xdr:col>0</xdr:col>
          <xdr:colOff>1244600</xdr:colOff>
          <xdr:row>9</xdr:row>
          <xdr:rowOff>101600</xdr:rowOff>
        </xdr:to>
        <xdr:sp macro="" textlink="">
          <xdr:nvSpPr>
            <xdr:cNvPr id="86017" name="Option Button 1" hidden="1">
              <a:extLst>
                <a:ext uri="{63B3BB69-23CF-44E3-9099-C40C66FF867C}">
                  <a14:compatExt spid="_x0000_s86017"/>
                </a:ext>
                <a:ext uri="{FF2B5EF4-FFF2-40B4-BE49-F238E27FC236}">
                  <a16:creationId xmlns:a16="http://schemas.microsoft.com/office/drawing/2014/main" id="{00000000-0008-0000-0800-0000015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11</xdr:row>
          <xdr:rowOff>63500</xdr:rowOff>
        </xdr:from>
        <xdr:to>
          <xdr:col>0</xdr:col>
          <xdr:colOff>1244600</xdr:colOff>
          <xdr:row>12</xdr:row>
          <xdr:rowOff>114300</xdr:rowOff>
        </xdr:to>
        <xdr:sp macro="" textlink="">
          <xdr:nvSpPr>
            <xdr:cNvPr id="86018" name="Option Button 2" hidden="1">
              <a:extLst>
                <a:ext uri="{63B3BB69-23CF-44E3-9099-C40C66FF867C}">
                  <a14:compatExt spid="_x0000_s86018"/>
                </a:ext>
                <a:ext uri="{FF2B5EF4-FFF2-40B4-BE49-F238E27FC236}">
                  <a16:creationId xmlns:a16="http://schemas.microsoft.com/office/drawing/2014/main" id="{00000000-0008-0000-0800-0000025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6019" name="Option Button 3" hidden="1">
              <a:extLst>
                <a:ext uri="{63B3BB69-23CF-44E3-9099-C40C66FF867C}">
                  <a14:compatExt spid="_x0000_s86019"/>
                </a:ext>
                <a:ext uri="{FF2B5EF4-FFF2-40B4-BE49-F238E27FC236}">
                  <a16:creationId xmlns:a16="http://schemas.microsoft.com/office/drawing/2014/main" id="{00000000-0008-0000-0800-0000035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9</xdr:row>
          <xdr:rowOff>152400</xdr:rowOff>
        </xdr:from>
        <xdr:to>
          <xdr:col>0</xdr:col>
          <xdr:colOff>1244600</xdr:colOff>
          <xdr:row>11</xdr:row>
          <xdr:rowOff>25400</xdr:rowOff>
        </xdr:to>
        <xdr:sp macro="" textlink="">
          <xdr:nvSpPr>
            <xdr:cNvPr id="86020" name="Option Button 4" hidden="1">
              <a:extLst>
                <a:ext uri="{63B3BB69-23CF-44E3-9099-C40C66FF867C}">
                  <a14:compatExt spid="_x0000_s86020"/>
                </a:ext>
                <a:ext uri="{FF2B5EF4-FFF2-40B4-BE49-F238E27FC236}">
                  <a16:creationId xmlns:a16="http://schemas.microsoft.com/office/drawing/2014/main" id="{00000000-0008-0000-0800-0000045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18288"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vid19/Downloads/MCC-LICENCE%20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ovid19/Desktop/MCC-LICENCE%20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unice.sharepoint.com/sites/projets-UNS/MODULO/Documents%20partages/Documents%20de%20travail/Codage%202018/CODAGE.L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com-anim/Library/Containers/com.microsoft.Excel/Data/Documents/Z:\DEVE\Cellule%20APOGEE\2018%20MODULO\MCC\Mod&#232;le%20MCC-%20L1%20L2%20double%20licenc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m-anim/Library/Containers/com.microsoft.Excel/Data/Documents/C:\Users\rmarechal\AppData\Local\Microsoft\Windows\INetCache\Content.Outlook\7PHJNJDW\MCC%20LAS%201%20EG%20verif%20ELM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com-anim/Library/Containers/com.microsoft.Excel/Data/Documents/Users\cnrs\Library\Containers\com.microsoft.Excel\Data\Documents\Z:\DEVE\Cellule%20APOGEE\2018%20MODULO\MCC\Mod&#232;le%20MCC-%20L1%20L2%20double%20licenc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com-anim/Library/Containers/com.microsoft.Excel/Data/Documents/C:\Users\rmarechal\AppData\Local\Microsoft\Windows\INetCache\Content.Outlook\7PHJNJDW\MCC%20L1%20LAS%20CARLON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m-anim/Library/Containers/com.microsoft.Excel/Data/Documents/C:\Users\rmarechal\AppData\Local\Microsoft\Windows\INetCache\Content.Outlook\7PHJNJDW\MCC%20LAS%201%20SCIENC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cell r="B2" t="str">
            <v>Écrit</v>
          </cell>
          <cell r="D2" t="str">
            <v>Unité d'enseignement</v>
          </cell>
        </row>
        <row r="3">
          <cell r="A3" t="str">
            <v>CT (Contrôle terminal)</v>
          </cell>
          <cell r="B3" t="str">
            <v>Oral</v>
          </cell>
          <cell r="D3" t="str">
            <v>Élément constitutif d'une UE</v>
          </cell>
        </row>
        <row r="4">
          <cell r="A4" t="str">
            <v>CC&amp;CT</v>
          </cell>
          <cell r="B4" t="str">
            <v>Rapport/Mémoire</v>
          </cell>
        </row>
        <row r="5">
          <cell r="B5" t="str">
            <v>Pratique sportive</v>
          </cell>
        </row>
        <row r="8">
          <cell r="A8" t="str">
            <v xml:space="preserve">Mention </v>
          </cell>
          <cell r="B8" t="str">
            <v>Codage Diplôme</v>
          </cell>
        </row>
        <row r="9">
          <cell r="A9" t="str">
            <v>Sciences et technologie</v>
          </cell>
          <cell r="B9" t="str">
            <v>SPSIT18</v>
          </cell>
        </row>
        <row r="10">
          <cell r="A10" t="str">
            <v>Sciences de l'Homme et de la Société</v>
          </cell>
          <cell r="B10" t="str">
            <v>HPSHS18</v>
          </cell>
        </row>
        <row r="11">
          <cell r="A11" t="str">
            <v>Lettres Langues Arts et Communication</v>
          </cell>
          <cell r="B11" t="str">
            <v>HPLAC18</v>
          </cell>
        </row>
        <row r="12">
          <cell r="A12" t="str">
            <v>Droit</v>
          </cell>
          <cell r="B12" t="str">
            <v>DPDRT18</v>
          </cell>
        </row>
        <row r="13">
          <cell r="A13" t="str">
            <v>Économie et gestion</v>
          </cell>
          <cell r="B13" t="str">
            <v>IPECG18</v>
          </cell>
        </row>
        <row r="14">
          <cell r="A14" t="str">
            <v>Sciences de la Vie</v>
          </cell>
          <cell r="B14" t="str">
            <v>SPVIE18</v>
          </cell>
        </row>
        <row r="15">
          <cell r="A15" t="str">
            <v>STAPS</v>
          </cell>
          <cell r="B15" t="str">
            <v>PPSTA18</v>
          </cell>
        </row>
        <row r="16">
          <cell r="A16" t="str">
            <v>Psychologie</v>
          </cell>
          <cell r="B16" t="str">
            <v>HPPSY18</v>
          </cell>
        </row>
        <row r="17">
          <cell r="A17" t="str">
            <v>Double licence Histoire Lettres</v>
          </cell>
          <cell r="B17" t="str">
            <v>HPHIL18</v>
          </cell>
        </row>
        <row r="18">
          <cell r="A18" t="str">
            <v>Double licence Philosophie Psychologie</v>
          </cell>
          <cell r="B18" t="str">
            <v>HPPHP18</v>
          </cell>
        </row>
        <row r="19">
          <cell r="A19" t="str">
            <v>Double licence Philosophie Droit</v>
          </cell>
          <cell r="B19" t="str">
            <v>HPPHD18</v>
          </cell>
        </row>
        <row r="20">
          <cell r="A20" t="str">
            <v>Double licence ADS Sc. de l'homme, anthropologie, ethno</v>
          </cell>
          <cell r="B20" t="str">
            <v>HPEAV18</v>
          </cell>
        </row>
        <row r="21">
          <cell r="A21" t="str">
            <v>Double licence Sociologie Économie</v>
          </cell>
          <cell r="B21" t="str">
            <v>IPSOE18</v>
          </cell>
        </row>
        <row r="22">
          <cell r="A22" t="str">
            <v>Double licence Chimie Sciences de la Vie</v>
          </cell>
          <cell r="B22" t="str">
            <v>SPDCB18</v>
          </cell>
        </row>
        <row r="23">
          <cell r="A23" t="str">
            <v>Double licence Mathématiques Informatique</v>
          </cell>
          <cell r="B23" t="str">
            <v>SPDMI18</v>
          </cell>
        </row>
        <row r="24">
          <cell r="A24" t="str">
            <v>Double licence Mathématiques Physique</v>
          </cell>
          <cell r="B24" t="str">
            <v>SPDMP18</v>
          </cell>
        </row>
        <row r="25">
          <cell r="A25" t="str">
            <v>Double licence Sciences de la Terre Sciences de la Vie</v>
          </cell>
          <cell r="B25" t="str">
            <v>SPDTV18</v>
          </cell>
        </row>
        <row r="26">
          <cell r="A26" t="str">
            <v>Double licence Sciences de la Terre Physique</v>
          </cell>
          <cell r="B26" t="str">
            <v>SPDTP18</v>
          </cell>
        </row>
        <row r="30">
          <cell r="A30" t="str">
            <v>ISEM</v>
          </cell>
          <cell r="B30" t="str">
            <v>LASH</v>
          </cell>
          <cell r="C30" t="str">
            <v>SCIENCES</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5 (PT1)"/>
      <sheetName val="Semestre 6 (PT1)"/>
      <sheetName val="Listes"/>
    </sheetNames>
    <sheetDataSet>
      <sheetData sheetId="0"/>
      <sheetData sheetId="1"/>
      <sheetData sheetId="2"/>
      <sheetData sheetId="3">
        <row r="2">
          <cell r="B2" t="str">
            <v>Écrit</v>
          </cell>
          <cell r="D2" t="str">
            <v>Unité d'enseignement</v>
          </cell>
        </row>
        <row r="3">
          <cell r="B3" t="str">
            <v>Oral</v>
          </cell>
          <cell r="D3" t="str">
            <v>Élément constitutif d'une UE</v>
          </cell>
        </row>
        <row r="4">
          <cell r="B4" t="str">
            <v>Rapport/Mémoire</v>
          </cell>
        </row>
        <row r="5">
          <cell r="B5" t="str">
            <v>Pratique sportive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5 (PT1)"/>
      <sheetName val="Semestre 6 (PT1)"/>
      <sheetName val="Listes"/>
    </sheetNames>
    <sheetDataSet>
      <sheetData sheetId="0"/>
      <sheetData sheetId="1"/>
      <sheetData sheetId="2"/>
      <sheetData sheetId="3">
        <row r="2">
          <cell r="B2" t="str">
            <v>Écrit</v>
          </cell>
          <cell r="D2" t="str">
            <v>Unité d'enseignement</v>
          </cell>
        </row>
        <row r="3">
          <cell r="B3" t="str">
            <v>Oral</v>
          </cell>
          <cell r="D3" t="str">
            <v>Élément constitutif d'une UE</v>
          </cell>
        </row>
        <row r="4">
          <cell r="B4" t="str">
            <v>Rapport/Mémoire</v>
          </cell>
        </row>
        <row r="5">
          <cell r="B5" t="str">
            <v>Pratique sportive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 et LP"/>
      <sheetName val="TabComposante"/>
    </sheetNames>
    <sheetDataSet>
      <sheetData sheetId="0"/>
      <sheetData sheetId="1">
        <row r="2">
          <cell r="A2" t="str">
            <v>ESPE</v>
          </cell>
          <cell r="B2" t="str">
            <v>V</v>
          </cell>
        </row>
        <row r="3">
          <cell r="A3" t="str">
            <v>IAE</v>
          </cell>
          <cell r="B3" t="str">
            <v>G</v>
          </cell>
        </row>
        <row r="4">
          <cell r="A4" t="str">
            <v>IDPD</v>
          </cell>
          <cell r="B4" t="str">
            <v>X</v>
          </cell>
        </row>
        <row r="5">
          <cell r="A5" t="str">
            <v>ISEM</v>
          </cell>
          <cell r="B5" t="str">
            <v>I</v>
          </cell>
        </row>
        <row r="6">
          <cell r="A6" t="str">
            <v>IUT</v>
          </cell>
          <cell r="B6" t="str">
            <v>T</v>
          </cell>
        </row>
        <row r="7">
          <cell r="A7" t="str">
            <v xml:space="preserve">POLYTECH SOPHIA </v>
          </cell>
          <cell r="B7" t="str">
            <v>E</v>
          </cell>
        </row>
        <row r="8">
          <cell r="A8" t="str">
            <v>UFR DROIT</v>
          </cell>
          <cell r="B8" t="str">
            <v>D</v>
          </cell>
        </row>
        <row r="9">
          <cell r="A9" t="str">
            <v>UFR LASH</v>
          </cell>
          <cell r="B9" t="str">
            <v>H</v>
          </cell>
        </row>
        <row r="10">
          <cell r="A10" t="str">
            <v>UFR MEDECINE</v>
          </cell>
          <cell r="B10" t="str">
            <v>M</v>
          </cell>
        </row>
        <row r="11">
          <cell r="A11" t="str">
            <v>UFR ODONTOLOGIE</v>
          </cell>
          <cell r="B11" t="str">
            <v>O</v>
          </cell>
        </row>
        <row r="12">
          <cell r="A12" t="str">
            <v>UFR SCIENCES</v>
          </cell>
          <cell r="B12" t="str">
            <v>S</v>
          </cell>
        </row>
        <row r="13">
          <cell r="A13" t="str">
            <v>UFR STAPS</v>
          </cell>
          <cell r="B13" t="str">
            <v>P</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S31"/>
  <sheetViews>
    <sheetView showGridLines="0" showZeros="0" zoomScaleNormal="100" zoomScalePageLayoutView="85" workbookViewId="0">
      <selection activeCell="E39" sqref="E39"/>
    </sheetView>
  </sheetViews>
  <sheetFormatPr baseColWidth="10" defaultColWidth="10.83203125" defaultRowHeight="15" x14ac:dyDescent="0.2"/>
  <cols>
    <col min="1" max="1" width="37.1640625" customWidth="1"/>
    <col min="2" max="2" width="43.6640625" style="20" customWidth="1"/>
    <col min="3" max="3" width="20.5" style="20" customWidth="1"/>
    <col min="4" max="4" width="6.6640625" style="20" customWidth="1"/>
    <col min="5" max="5" width="12" style="20" customWidth="1"/>
    <col min="6" max="6" width="14"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229</v>
      </c>
      <c r="C2" s="259"/>
      <c r="D2" s="259"/>
      <c r="E2" s="259"/>
      <c r="F2" s="40"/>
      <c r="G2"/>
      <c r="H2"/>
      <c r="I2"/>
      <c r="J2"/>
      <c r="K2"/>
      <c r="L2"/>
    </row>
    <row r="3" spans="1:19" ht="20" customHeight="1" x14ac:dyDescent="0.2">
      <c r="A3" s="12" t="s">
        <v>21</v>
      </c>
      <c r="B3" s="259" t="s">
        <v>264</v>
      </c>
      <c r="C3" s="259"/>
      <c r="D3" s="259"/>
      <c r="E3" s="259"/>
      <c r="F3" s="40"/>
      <c r="G3"/>
      <c r="H3"/>
      <c r="I3"/>
      <c r="J3"/>
      <c r="K3"/>
      <c r="L3"/>
    </row>
    <row r="4" spans="1:19" ht="20" customHeight="1" x14ac:dyDescent="0.25">
      <c r="A4" s="12" t="s">
        <v>14</v>
      </c>
      <c r="B4" s="29" t="s">
        <v>61</v>
      </c>
      <c r="C4" s="13">
        <v>180</v>
      </c>
      <c r="D4" s="260"/>
      <c r="E4" s="260"/>
      <c r="F4" s="41"/>
      <c r="G4"/>
      <c r="H4"/>
      <c r="I4"/>
      <c r="J4"/>
      <c r="K4"/>
      <c r="L4"/>
    </row>
    <row r="5" spans="1:19" ht="20" customHeight="1" x14ac:dyDescent="0.2">
      <c r="B5"/>
      <c r="C5"/>
      <c r="D5"/>
      <c r="E5"/>
      <c r="F5"/>
      <c r="G5"/>
      <c r="H5"/>
      <c r="I5"/>
      <c r="J5"/>
      <c r="K5"/>
      <c r="L5"/>
    </row>
    <row r="6" spans="1:19" ht="20" customHeight="1" x14ac:dyDescent="0.25">
      <c r="A6" s="12" t="s">
        <v>1</v>
      </c>
      <c r="B6" s="30" t="s">
        <v>265</v>
      </c>
      <c r="C6" s="13" t="s">
        <v>42</v>
      </c>
      <c r="D6" s="261">
        <v>182</v>
      </c>
      <c r="E6" s="262"/>
      <c r="F6" s="42"/>
      <c r="G6" s="263" t="s">
        <v>2</v>
      </c>
      <c r="H6" s="264"/>
      <c r="I6" s="265"/>
      <c r="J6" s="266" t="s">
        <v>266</v>
      </c>
      <c r="K6" s="266"/>
      <c r="L6" s="266"/>
      <c r="M6" s="266"/>
      <c r="N6" s="266"/>
      <c r="O6" s="266"/>
      <c r="P6" s="35"/>
    </row>
    <row r="7" spans="1:19" ht="20" customHeight="1" x14ac:dyDescent="0.2">
      <c r="A7" s="12" t="s">
        <v>23</v>
      </c>
      <c r="B7" s="50" t="s">
        <v>267</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6" t="s">
        <v>113</v>
      </c>
      <c r="B17" s="46" t="s">
        <v>107</v>
      </c>
      <c r="C17" s="157" t="s">
        <v>330</v>
      </c>
      <c r="D17" s="48">
        <v>6</v>
      </c>
      <c r="E17" s="159">
        <v>1</v>
      </c>
      <c r="F17" s="160" t="s">
        <v>115</v>
      </c>
      <c r="G17" s="159" t="s">
        <v>116</v>
      </c>
      <c r="H17" s="161" t="s">
        <v>116</v>
      </c>
      <c r="I17" s="159"/>
      <c r="J17" s="162"/>
      <c r="K17" s="161"/>
      <c r="L17" s="161"/>
      <c r="M17" s="161"/>
      <c r="N17" s="161"/>
      <c r="O17" s="161"/>
      <c r="P17" s="163"/>
      <c r="Q17" s="163"/>
      <c r="R17" s="163"/>
      <c r="S17" s="163"/>
    </row>
    <row r="18" spans="1:19" ht="15" customHeight="1" x14ac:dyDescent="0.2">
      <c r="A18" s="45" t="s">
        <v>114</v>
      </c>
      <c r="B18" s="31" t="s">
        <v>108</v>
      </c>
      <c r="C18" s="157" t="s">
        <v>331</v>
      </c>
      <c r="D18" s="48"/>
      <c r="E18" s="159">
        <v>1</v>
      </c>
      <c r="F18" s="159" t="s">
        <v>117</v>
      </c>
      <c r="G18" s="159" t="s">
        <v>117</v>
      </c>
      <c r="H18" s="161" t="s">
        <v>116</v>
      </c>
      <c r="I18" s="159" t="s">
        <v>33</v>
      </c>
      <c r="J18" s="159">
        <v>1</v>
      </c>
      <c r="K18" s="161">
        <v>2</v>
      </c>
      <c r="L18" s="161" t="s">
        <v>10</v>
      </c>
      <c r="M18" s="161" t="s">
        <v>118</v>
      </c>
      <c r="N18" s="161" t="s">
        <v>10</v>
      </c>
      <c r="O18" s="161" t="s">
        <v>118</v>
      </c>
      <c r="P18" s="163"/>
      <c r="Q18" s="163"/>
      <c r="R18" s="163"/>
      <c r="S18" s="163"/>
    </row>
    <row r="19" spans="1:19" ht="15" customHeight="1" x14ac:dyDescent="0.2">
      <c r="A19" s="45" t="s">
        <v>114</v>
      </c>
      <c r="B19" s="31" t="s">
        <v>109</v>
      </c>
      <c r="C19" s="157" t="s">
        <v>332</v>
      </c>
      <c r="D19" s="48"/>
      <c r="E19" s="159">
        <v>1</v>
      </c>
      <c r="F19" s="159" t="s">
        <v>117</v>
      </c>
      <c r="G19" s="159" t="s">
        <v>117</v>
      </c>
      <c r="H19" s="161" t="s">
        <v>116</v>
      </c>
      <c r="I19" s="159" t="s">
        <v>33</v>
      </c>
      <c r="J19" s="159">
        <v>1</v>
      </c>
      <c r="K19" s="161">
        <v>2</v>
      </c>
      <c r="L19" s="161" t="s">
        <v>10</v>
      </c>
      <c r="M19" s="161" t="s">
        <v>118</v>
      </c>
      <c r="N19" s="161" t="s">
        <v>10</v>
      </c>
      <c r="O19" s="161" t="s">
        <v>118</v>
      </c>
      <c r="P19" s="163"/>
      <c r="Q19" s="163"/>
      <c r="R19" s="163"/>
      <c r="S19" s="163"/>
    </row>
    <row r="20" spans="1:19" ht="15" customHeight="1" x14ac:dyDescent="0.2">
      <c r="A20" s="45"/>
      <c r="B20" s="44"/>
      <c r="C20" s="158"/>
      <c r="D20" s="47"/>
      <c r="E20" s="164"/>
      <c r="F20" s="157"/>
      <c r="G20" s="165"/>
      <c r="H20" s="165"/>
      <c r="I20" s="165"/>
      <c r="J20" s="165"/>
      <c r="K20" s="163"/>
      <c r="L20" s="163"/>
      <c r="M20" s="163"/>
      <c r="N20" s="163"/>
      <c r="O20" s="163"/>
      <c r="P20" s="163"/>
      <c r="Q20" s="163"/>
      <c r="R20" s="163"/>
      <c r="S20" s="163"/>
    </row>
    <row r="21" spans="1:19" ht="15" customHeight="1" x14ac:dyDescent="0.2">
      <c r="A21" s="46" t="s">
        <v>113</v>
      </c>
      <c r="B21" s="46" t="s">
        <v>110</v>
      </c>
      <c r="C21" s="157" t="s">
        <v>333</v>
      </c>
      <c r="D21" s="48">
        <v>6</v>
      </c>
      <c r="E21" s="159">
        <v>1</v>
      </c>
      <c r="F21" s="160" t="s">
        <v>115</v>
      </c>
      <c r="G21" s="159" t="s">
        <v>116</v>
      </c>
      <c r="H21" s="161" t="s">
        <v>116</v>
      </c>
      <c r="I21" s="165"/>
      <c r="J21" s="165"/>
      <c r="K21" s="163"/>
      <c r="L21" s="163"/>
      <c r="M21" s="163"/>
      <c r="N21" s="163"/>
      <c r="O21" s="163"/>
      <c r="P21" s="163"/>
      <c r="Q21" s="163"/>
      <c r="R21" s="163"/>
      <c r="S21" s="163"/>
    </row>
    <row r="22" spans="1:19" ht="15" customHeight="1" x14ac:dyDescent="0.2">
      <c r="A22" s="45" t="s">
        <v>114</v>
      </c>
      <c r="B22" s="31" t="s">
        <v>111</v>
      </c>
      <c r="C22" s="157" t="s">
        <v>334</v>
      </c>
      <c r="D22" s="2"/>
      <c r="E22" s="161">
        <v>1</v>
      </c>
      <c r="F22" s="159" t="s">
        <v>117</v>
      </c>
      <c r="G22" s="161" t="s">
        <v>117</v>
      </c>
      <c r="H22" s="161" t="s">
        <v>116</v>
      </c>
      <c r="I22" s="161" t="s">
        <v>31</v>
      </c>
      <c r="J22" s="165"/>
      <c r="K22" s="163"/>
      <c r="L22" s="161" t="s">
        <v>10</v>
      </c>
      <c r="M22" s="161" t="s">
        <v>118</v>
      </c>
      <c r="N22" s="161" t="s">
        <v>10</v>
      </c>
      <c r="O22" s="161" t="s">
        <v>119</v>
      </c>
      <c r="P22" s="163"/>
      <c r="Q22" s="163"/>
      <c r="R22" s="163"/>
      <c r="S22" s="163"/>
    </row>
    <row r="23" spans="1:19" ht="15" customHeight="1" x14ac:dyDescent="0.2">
      <c r="A23" s="4" t="s">
        <v>114</v>
      </c>
      <c r="B23" s="31" t="s">
        <v>112</v>
      </c>
      <c r="C23" s="157" t="s">
        <v>335</v>
      </c>
      <c r="D23" s="1"/>
      <c r="E23" s="161">
        <v>1</v>
      </c>
      <c r="F23" s="159" t="s">
        <v>117</v>
      </c>
      <c r="G23" s="161" t="s">
        <v>117</v>
      </c>
      <c r="H23" s="161" t="s">
        <v>116</v>
      </c>
      <c r="I23" s="161" t="s">
        <v>31</v>
      </c>
      <c r="J23" s="165"/>
      <c r="K23" s="163"/>
      <c r="L23" s="161" t="s">
        <v>10</v>
      </c>
      <c r="M23" s="161" t="s">
        <v>118</v>
      </c>
      <c r="N23" s="161" t="s">
        <v>10</v>
      </c>
      <c r="O23" s="161" t="s">
        <v>119</v>
      </c>
      <c r="P23" s="163"/>
      <c r="Q23" s="163"/>
      <c r="R23" s="163"/>
      <c r="S23" s="163"/>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P15">
    <cfRule type="expression" dxfId="549" priority="46">
      <formula>$A$11=2</formula>
    </cfRule>
    <cfRule type="expression" dxfId="548" priority="47">
      <formula>$A$11=3</formula>
    </cfRule>
    <cfRule type="expression" dxfId="547" priority="48">
      <formula>$A$11=1</formula>
    </cfRule>
  </conditionalFormatting>
  <conditionalFormatting sqref="A16:O16">
    <cfRule type="expression" dxfId="546" priority="43">
      <formula>$A$11=2</formula>
    </cfRule>
    <cfRule type="expression" dxfId="545" priority="44">
      <formula>$A$11=4</formula>
    </cfRule>
    <cfRule type="expression" dxfId="544" priority="45">
      <formula>$A$11=1</formula>
    </cfRule>
  </conditionalFormatting>
  <conditionalFormatting sqref="L16:M16">
    <cfRule type="expression" dxfId="543" priority="42">
      <formula>$I$17="CCI (CC Intégral)"</formula>
    </cfRule>
  </conditionalFormatting>
  <conditionalFormatting sqref="Q15:R15">
    <cfRule type="expression" dxfId="542" priority="39">
      <formula>$A$11=2</formula>
    </cfRule>
    <cfRule type="expression" dxfId="541" priority="40">
      <formula>$A$11=3</formula>
    </cfRule>
    <cfRule type="expression" dxfId="540" priority="41">
      <formula>$A$11=1</formula>
    </cfRule>
  </conditionalFormatting>
  <conditionalFormatting sqref="Q16:R16">
    <cfRule type="expression" dxfId="539" priority="36">
      <formula>$A$11=2</formula>
    </cfRule>
    <cfRule type="expression" dxfId="538" priority="37">
      <formula>$A$11=4</formula>
    </cfRule>
    <cfRule type="expression" dxfId="537" priority="38">
      <formula>$A$11=1</formula>
    </cfRule>
  </conditionalFormatting>
  <conditionalFormatting sqref="P16">
    <cfRule type="expression" dxfId="536" priority="33">
      <formula>$A$11=2</formula>
    </cfRule>
    <cfRule type="expression" dxfId="535" priority="34">
      <formula>$A$11=4</formula>
    </cfRule>
    <cfRule type="expression" dxfId="534" priority="35">
      <formula>$A$11=1</formula>
    </cfRule>
  </conditionalFormatting>
  <conditionalFormatting sqref="A17:A23">
    <cfRule type="expression" dxfId="533" priority="16">
      <formula>AND($A17="Unité d'enseignement",$D17&lt;&gt;6)</formula>
    </cfRule>
  </conditionalFormatting>
  <conditionalFormatting sqref="B17">
    <cfRule type="expression" dxfId="532" priority="11">
      <formula>AND($A17="Unité d'enseignement",$D17&lt;&gt;6)</formula>
    </cfRule>
  </conditionalFormatting>
  <conditionalFormatting sqref="N14:O16">
    <cfRule type="expression" dxfId="531" priority="30">
      <formula>#REF!="Seconde chance"</formula>
    </cfRule>
  </conditionalFormatting>
  <conditionalFormatting sqref="P14:S16">
    <cfRule type="expression" dxfId="530" priority="29">
      <formula>#REF!="Deux sessions"</formula>
    </cfRule>
  </conditionalFormatting>
  <conditionalFormatting sqref="J17:J23 M17:M23">
    <cfRule type="expression" dxfId="529" priority="10">
      <formula>$I17="CCI (CC Intégral)"</formula>
    </cfRule>
  </conditionalFormatting>
  <conditionalFormatting sqref="J17:K23">
    <cfRule type="expression" dxfId="528" priority="9">
      <formula>$I17="CT (Contrôle terminal)"</formula>
    </cfRule>
  </conditionalFormatting>
  <conditionalFormatting sqref="L17:L23">
    <cfRule type="expression" dxfId="527" priority="4">
      <formula>$I17="CCI (CC Intégral)"</formula>
    </cfRule>
  </conditionalFormatting>
  <conditionalFormatting sqref="N17:N23">
    <cfRule type="expression" dxfId="526" priority="3">
      <formula>$I17="CCI (CC Intégral)"</formula>
    </cfRule>
  </conditionalFormatting>
  <conditionalFormatting sqref="P17:P23">
    <cfRule type="expression" dxfId="525" priority="2">
      <formula>$I17="CCI (CC Intégral)"</formula>
    </cfRule>
  </conditionalFormatting>
  <conditionalFormatting sqref="Q17:Q23">
    <cfRule type="expression" dxfId="524" priority="1">
      <formula>$I17="CCI (CC Intégral)"</formula>
    </cfRule>
  </conditionalFormatting>
  <conditionalFormatting sqref="O17:O23">
    <cfRule type="expression" dxfId="523" priority="6">
      <formula>#REF!="Seconde chance"</formula>
    </cfRule>
  </conditionalFormatting>
  <conditionalFormatting sqref="R17:S23">
    <cfRule type="expression" dxfId="522" priority="5">
      <formula>#REF!="Deux sessions"</formula>
    </cfRule>
  </conditionalFormatting>
  <dataValidations xWindow="119" yWindow="750" count="4">
    <dataValidation type="list" operator="greaterThan" allowBlank="1" showInputMessage="1" showErrorMessage="1" errorTitle="Coefficient" error="Le coefficient doit être un nombre décimal supérieur à 0." sqref="G17:H23" xr:uid="{00000000-0002-0000-0000-000000000000}">
      <formula1>"OUI,NON"</formula1>
    </dataValidation>
    <dataValidation type="list" allowBlank="1" showInputMessage="1" showErrorMessage="1" errorTitle="Nature de l'ELP" error="Utiliser la liste déroulante" promptTitle="Nature ELP" prompt="Utiliser la liste déroulante" sqref="A17:A23 B17" xr:uid="{00000000-0002-0000-0000-000001000000}">
      <formula1>NatELP</formula1>
    </dataValidation>
    <dataValidation type="list" allowBlank="1" showInputMessage="1" showErrorMessage="1" errorTitle="Nature" error="Utiliser la liste déroulante" promptTitle="Nature" prompt="Utiliser la liste déroulante" sqref="N17:N23 P17:Q23 L17:L23" xr:uid="{00000000-0002-0000-0000-000002000000}">
      <formula1>naturecontrole</formula1>
    </dataValidation>
    <dataValidation type="decimal" operator="greaterThan" allowBlank="1" showInputMessage="1" showErrorMessage="1" errorTitle="Coefficient" error="Le coefficient doit être un nombre décimal supérieur à 0." sqref="F17 F21" xr:uid="{00000000-0002-0000-0000-000003000000}">
      <formula1>0</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68612"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3BDDFB90-E467-4996-92FD-54DE7BABB796}">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31" id="{564D816A-6343-4D02-A22D-EC25B17274AD}">
            <xm:f>'/Users/com-anim/Library/Containers/com.microsoft.Excel/Data/Documents/Z:\DEVE\Cellule APOGEE\2018 MODULO\MCC\[Modèle MCC- L1 L2 double licence.xlsx]Fiche générale'!#REF!="Deux sessions"</xm:f>
            <x14:dxf>
              <fill>
                <patternFill>
                  <bgColor theme="1"/>
                </patternFill>
              </fill>
            </x14:dxf>
          </x14:cfRule>
          <xm:sqref>P14:S16</xm:sqref>
        </x14:conditionalFormatting>
        <x14:conditionalFormatting xmlns:xm="http://schemas.microsoft.com/office/excel/2006/main">
          <x14:cfRule type="expression" priority="8" id="{3688D7B4-04E0-4F61-AC15-764D5D0CF0E1}">
            <xm:f>'/Users/com-anim/Library/Containers/com.microsoft.Excel/Data/Documents/Z:\DEVE\Cellule APOGEE\2018 MODULO\MCC\[Modèle MCC- L1 L2 double licence.xlsx]Fiche générale'!#REF!="Seconde chance"</xm:f>
            <x14:dxf>
              <fill>
                <patternFill>
                  <bgColor theme="1"/>
                </patternFill>
              </fill>
            </x14:dxf>
          </x14:cfRule>
          <xm:sqref>O17:O23</xm:sqref>
        </x14:conditionalFormatting>
        <x14:conditionalFormatting xmlns:xm="http://schemas.microsoft.com/office/excel/2006/main">
          <x14:cfRule type="expression" priority="7" id="{C40C7C9D-29E8-4EE2-A9F0-F868D0E589F0}">
            <xm:f>'/Users/com-anim/Library/Containers/com.microsoft.Excel/Data/Documents/Z:\DEVE\Cellule APOGEE\2018 MODULO\MCC\[Modèle MCC- L1 L2 double licence.xlsx]Fiche générale'!#REF!="Deux sessions"</xm:f>
            <x14:dxf>
              <fill>
                <patternFill>
                  <bgColor theme="1"/>
                </patternFill>
              </fill>
            </x14:dxf>
          </x14:cfRule>
          <xm:sqref>R17:S23</xm:sqref>
        </x14:conditionalFormatting>
      </x14:conditionalFormattings>
    </ext>
    <ext xmlns:x14="http://schemas.microsoft.com/office/spreadsheetml/2009/9/main" uri="{CCE6A557-97BC-4b89-ADB6-D9C93CAAB3DF}">
      <x14:dataValidations xmlns:xm="http://schemas.microsoft.com/office/excel/2006/main" xWindow="119" yWindow="750" count="1">
        <x14:dataValidation type="list" allowBlank="1" showInputMessage="1" showErrorMessage="1" promptTitle="Type contrôle" prompt="Utiliser la liste déroulante" xr:uid="{00000000-0002-0000-0000-000004000000}">
          <x14:formula1>
            <xm:f>'/Users/com-anim/Library/Containers/com.microsoft.Excel/Data/Documents/C:\Users\rmarechal\AppData\Local\Microsoft\Windows\INetCache\Content.Outlook\7PHJNJDW\[MCC LAS 1 EG verif ELMI.xlsx]Listes'!#REF!</xm:f>
          </x14:formula1>
          <xm:sqref>I17:I23</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9"/>
  <sheetViews>
    <sheetView showGridLines="0" showZeros="0" zoomScaleNormal="100" zoomScalePageLayoutView="85" workbookViewId="0">
      <selection activeCell="D19" sqref="D19"/>
    </sheetView>
  </sheetViews>
  <sheetFormatPr baseColWidth="10" defaultColWidth="10.83203125" defaultRowHeight="15" x14ac:dyDescent="0.2"/>
  <cols>
    <col min="1" max="1" width="26.5" bestFit="1" customWidth="1"/>
    <col min="2" max="2" width="7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287</v>
      </c>
      <c r="C2" s="259"/>
      <c r="D2" s="259"/>
      <c r="E2" s="259"/>
      <c r="F2" s="40"/>
      <c r="G2"/>
      <c r="H2"/>
      <c r="I2"/>
      <c r="J2"/>
      <c r="K2"/>
      <c r="L2"/>
    </row>
    <row r="3" spans="1:19" ht="20" customHeight="1" x14ac:dyDescent="0.2">
      <c r="A3" s="12" t="s">
        <v>21</v>
      </c>
      <c r="B3" s="259" t="s">
        <v>292</v>
      </c>
      <c r="C3" s="259"/>
      <c r="D3" s="259"/>
      <c r="E3" s="259"/>
      <c r="F3" s="40"/>
      <c r="G3"/>
      <c r="H3"/>
      <c r="I3"/>
      <c r="J3"/>
      <c r="K3"/>
      <c r="L3"/>
    </row>
    <row r="4" spans="1:19" ht="20" customHeight="1" x14ac:dyDescent="0.25">
      <c r="A4" s="12" t="s">
        <v>14</v>
      </c>
      <c r="B4" s="29" t="s">
        <v>58</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293</v>
      </c>
      <c r="C6" s="13" t="s">
        <v>42</v>
      </c>
      <c r="D6" s="261">
        <v>192</v>
      </c>
      <c r="E6" s="262"/>
      <c r="F6" s="42"/>
      <c r="G6" s="263" t="s">
        <v>2</v>
      </c>
      <c r="H6" s="264"/>
      <c r="I6" s="265"/>
      <c r="J6" s="266" t="s">
        <v>294</v>
      </c>
      <c r="K6" s="266"/>
      <c r="L6" s="266"/>
      <c r="M6" s="266"/>
      <c r="N6" s="266"/>
      <c r="O6" s="266"/>
      <c r="P6" s="35"/>
    </row>
    <row r="7" spans="1:19" ht="20" customHeight="1" x14ac:dyDescent="0.2">
      <c r="A7" s="12" t="s">
        <v>23</v>
      </c>
      <c r="B7" s="50" t="s">
        <v>296</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54" t="s">
        <v>113</v>
      </c>
      <c r="B17" s="54" t="s">
        <v>195</v>
      </c>
      <c r="C17" s="2" t="s">
        <v>194</v>
      </c>
      <c r="D17" s="3">
        <v>6</v>
      </c>
      <c r="E17" s="3">
        <v>1</v>
      </c>
      <c r="F17" s="3" t="s">
        <v>116</v>
      </c>
      <c r="G17" s="3" t="s">
        <v>116</v>
      </c>
      <c r="H17" s="3" t="s">
        <v>116</v>
      </c>
      <c r="I17" s="3"/>
      <c r="J17" s="3"/>
      <c r="K17" s="4"/>
      <c r="L17" s="4"/>
      <c r="M17" s="4"/>
      <c r="N17" s="4"/>
      <c r="O17" s="4"/>
      <c r="P17" s="4"/>
      <c r="Q17" s="4"/>
      <c r="R17" s="4"/>
      <c r="S17" s="4"/>
    </row>
    <row r="18" spans="1:19" ht="15" customHeight="1" x14ac:dyDescent="0.2">
      <c r="A18" s="4" t="s">
        <v>114</v>
      </c>
      <c r="B18" s="67" t="s">
        <v>198</v>
      </c>
      <c r="C18" s="2" t="s">
        <v>196</v>
      </c>
      <c r="D18" s="3"/>
      <c r="E18" s="3">
        <v>1</v>
      </c>
      <c r="F18" s="3"/>
      <c r="G18" s="3" t="s">
        <v>116</v>
      </c>
      <c r="H18" s="3" t="s">
        <v>116</v>
      </c>
      <c r="I18" s="3" t="s">
        <v>31</v>
      </c>
      <c r="J18" s="3"/>
      <c r="K18" s="4"/>
      <c r="L18" s="3" t="s">
        <v>10</v>
      </c>
      <c r="M18" s="4" t="s">
        <v>189</v>
      </c>
      <c r="N18" s="4" t="s">
        <v>190</v>
      </c>
      <c r="O18" s="4"/>
      <c r="P18" s="4"/>
      <c r="Q18" s="4"/>
      <c r="R18" s="4"/>
      <c r="S18" s="4"/>
    </row>
    <row r="19" spans="1:19" ht="15" customHeight="1" x14ac:dyDescent="0.2">
      <c r="A19" s="4" t="s">
        <v>114</v>
      </c>
      <c r="B19" s="67" t="s">
        <v>199</v>
      </c>
      <c r="C19" s="2" t="s">
        <v>197</v>
      </c>
      <c r="D19" s="3"/>
      <c r="E19" s="3">
        <v>1</v>
      </c>
      <c r="F19" s="3"/>
      <c r="G19" s="3" t="s">
        <v>116</v>
      </c>
      <c r="H19" s="3" t="s">
        <v>116</v>
      </c>
      <c r="I19" s="3" t="s">
        <v>31</v>
      </c>
      <c r="J19" s="3"/>
      <c r="K19" s="4"/>
      <c r="L19" s="3" t="s">
        <v>10</v>
      </c>
      <c r="M19" s="4" t="s">
        <v>189</v>
      </c>
      <c r="N19" s="3" t="s">
        <v>10</v>
      </c>
      <c r="O19" s="4" t="s">
        <v>189</v>
      </c>
      <c r="P19" s="4"/>
      <c r="Q19" s="4"/>
      <c r="R19" s="4"/>
      <c r="S19" s="4"/>
    </row>
    <row r="20" spans="1:19" ht="15" customHeight="1" x14ac:dyDescent="0.2">
      <c r="A20" s="4"/>
      <c r="B20" s="2"/>
      <c r="C20" s="2"/>
      <c r="D20" s="3"/>
      <c r="E20" s="3"/>
      <c r="F20" s="3"/>
      <c r="G20" s="3"/>
      <c r="H20" s="3"/>
      <c r="I20" s="3"/>
      <c r="J20" s="3"/>
      <c r="K20" s="4"/>
      <c r="L20" s="4"/>
      <c r="M20" s="4"/>
      <c r="N20" s="4"/>
      <c r="O20" s="4"/>
      <c r="P20" s="4"/>
      <c r="Q20" s="4"/>
      <c r="R20" s="4"/>
      <c r="S20" s="4"/>
    </row>
    <row r="21" spans="1:19" ht="15" customHeight="1" x14ac:dyDescent="0.2">
      <c r="A21" s="54" t="s">
        <v>113</v>
      </c>
      <c r="B21" s="215" t="s">
        <v>193</v>
      </c>
      <c r="C21" s="2" t="s">
        <v>200</v>
      </c>
      <c r="D21" s="3">
        <v>6</v>
      </c>
      <c r="E21" s="3">
        <v>1</v>
      </c>
      <c r="F21" s="3" t="s">
        <v>116</v>
      </c>
      <c r="G21" s="165" t="s">
        <v>116</v>
      </c>
      <c r="H21" s="165" t="s">
        <v>116</v>
      </c>
      <c r="I21" s="163" t="s">
        <v>31</v>
      </c>
      <c r="J21" s="163"/>
      <c r="K21" s="163"/>
      <c r="L21" s="163" t="s">
        <v>216</v>
      </c>
      <c r="M21" s="176" t="s">
        <v>221</v>
      </c>
      <c r="N21" s="163" t="s">
        <v>11</v>
      </c>
      <c r="O21" s="4"/>
      <c r="P21" s="4"/>
      <c r="Q21" s="4"/>
      <c r="R21" s="4"/>
      <c r="S21" s="4"/>
    </row>
    <row r="24" spans="1:19" ht="17" x14ac:dyDescent="0.2">
      <c r="B24" s="28"/>
      <c r="C24" s="28"/>
      <c r="D24" s="28"/>
      <c r="E24" s="28"/>
      <c r="F24" s="28"/>
      <c r="G24" s="28"/>
      <c r="H24" s="28"/>
      <c r="I24" s="28"/>
      <c r="J24" s="28"/>
      <c r="K24" s="28"/>
      <c r="L24" s="28"/>
    </row>
    <row r="29" spans="1:19" ht="17" x14ac:dyDescent="0.2">
      <c r="B29" s="28"/>
      <c r="C29" s="28"/>
      <c r="D29" s="28"/>
      <c r="E29" s="28"/>
      <c r="F29" s="28"/>
      <c r="G29" s="28"/>
      <c r="H29" s="28"/>
      <c r="I29" s="28"/>
      <c r="J29" s="28"/>
      <c r="K29" s="28"/>
      <c r="L29"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0 M17 M20">
    <cfRule type="expression" dxfId="283" priority="37">
      <formula>$I17="CCI (CC Intégral)"</formula>
    </cfRule>
  </conditionalFormatting>
  <conditionalFormatting sqref="J17:K20">
    <cfRule type="expression" dxfId="282" priority="36">
      <formula>$I17="CT (Contrôle terminal)"</formula>
    </cfRule>
  </conditionalFormatting>
  <conditionalFormatting sqref="K15:P15">
    <cfRule type="expression" dxfId="281" priority="33">
      <formula>$A$11=2</formula>
    </cfRule>
    <cfRule type="expression" dxfId="280" priority="34">
      <formula>$A$11=3</formula>
    </cfRule>
    <cfRule type="expression" dxfId="279" priority="35">
      <formula>$A$11=1</formula>
    </cfRule>
  </conditionalFormatting>
  <conditionalFormatting sqref="A16:O16">
    <cfRule type="expression" dxfId="278" priority="30">
      <formula>$A$11=2</formula>
    </cfRule>
    <cfRule type="expression" dxfId="277" priority="31">
      <formula>$A$11=4</formula>
    </cfRule>
    <cfRule type="expression" dxfId="276" priority="32">
      <formula>$A$11=1</formula>
    </cfRule>
  </conditionalFormatting>
  <conditionalFormatting sqref="L16:M16">
    <cfRule type="expression" dxfId="275" priority="29">
      <formula>$I$17="CCI (CC Intégral)"</formula>
    </cfRule>
  </conditionalFormatting>
  <conditionalFormatting sqref="Q15:R15">
    <cfRule type="expression" dxfId="274" priority="26">
      <formula>$A$11=2</formula>
    </cfRule>
    <cfRule type="expression" dxfId="273" priority="27">
      <formula>$A$11=3</formula>
    </cfRule>
    <cfRule type="expression" dxfId="272" priority="28">
      <formula>$A$11=1</formula>
    </cfRule>
  </conditionalFormatting>
  <conditionalFormatting sqref="Q16:R16">
    <cfRule type="expression" dxfId="271" priority="23">
      <formula>$A$11=2</formula>
    </cfRule>
    <cfRule type="expression" dxfId="270" priority="24">
      <formula>$A$11=4</formula>
    </cfRule>
    <cfRule type="expression" dxfId="269" priority="25">
      <formula>$A$11=1</formula>
    </cfRule>
  </conditionalFormatting>
  <conditionalFormatting sqref="P16">
    <cfRule type="expression" dxfId="268" priority="20">
      <formula>$A$11=2</formula>
    </cfRule>
    <cfRule type="expression" dxfId="267" priority="21">
      <formula>$A$11=4</formula>
    </cfRule>
    <cfRule type="expression" dxfId="266" priority="22">
      <formula>$A$11=1</formula>
    </cfRule>
  </conditionalFormatting>
  <conditionalFormatting sqref="A17:A21">
    <cfRule type="expression" dxfId="265" priority="15">
      <formula>AND($A17="Unité d'enseignement",$D17&lt;&gt;6)</formula>
    </cfRule>
  </conditionalFormatting>
  <conditionalFormatting sqref="L17 L20 P17:Q21">
    <cfRule type="expression" dxfId="264" priority="14">
      <formula>$I17="CCI (CC Intégral)"</formula>
    </cfRule>
  </conditionalFormatting>
  <conditionalFormatting sqref="N17 N20">
    <cfRule type="expression" dxfId="263" priority="13">
      <formula>$I17="CCI (CC Intégral)"</formula>
    </cfRule>
  </conditionalFormatting>
  <conditionalFormatting sqref="M18:M19">
    <cfRule type="expression" dxfId="262" priority="11">
      <formula>$I18="CCI (CC Intégral)"</formula>
    </cfRule>
  </conditionalFormatting>
  <conditionalFormatting sqref="N18">
    <cfRule type="expression" dxfId="261" priority="8">
      <formula>$I18="CCI (CC Intégral)"</formula>
    </cfRule>
  </conditionalFormatting>
  <conditionalFormatting sqref="L18">
    <cfRule type="expression" dxfId="260" priority="7">
      <formula>$I18="CCI (CC Intégral)"</formula>
    </cfRule>
  </conditionalFormatting>
  <conditionalFormatting sqref="L19">
    <cfRule type="expression" dxfId="259" priority="6">
      <formula>$I19="CCI (CC Intégral)"</formula>
    </cfRule>
  </conditionalFormatting>
  <conditionalFormatting sqref="N19">
    <cfRule type="expression" dxfId="258" priority="5">
      <formula>$I19="CCI (CC Intégral)"</formula>
    </cfRule>
  </conditionalFormatting>
  <conditionalFormatting sqref="N14:O16 O17 O20:O21">
    <cfRule type="expression" dxfId="257" priority="17">
      <formula>#REF!="Seconde chance"</formula>
    </cfRule>
  </conditionalFormatting>
  <conditionalFormatting sqref="P14:S16 R17:S21">
    <cfRule type="expression" dxfId="256" priority="16">
      <formula>#REF!="Deux sessions"</formula>
    </cfRule>
  </conditionalFormatting>
  <conditionalFormatting sqref="O18:O19">
    <cfRule type="expression" dxfId="255" priority="9">
      <formula>#REF!="Seconde chance"</formula>
    </cfRule>
  </conditionalFormatting>
  <conditionalFormatting sqref="J21 M21">
    <cfRule type="expression" dxfId="254" priority="4">
      <formula>$I21="CCI (CC Intégral)"</formula>
    </cfRule>
  </conditionalFormatting>
  <conditionalFormatting sqref="J21:K21">
    <cfRule type="expression" dxfId="253" priority="3">
      <formula>$I21="CT (Contrôle terminal)"</formula>
    </cfRule>
  </conditionalFormatting>
  <conditionalFormatting sqref="L21">
    <cfRule type="expression" dxfId="252" priority="2">
      <formula>$I21="CCI (CC Intégral)"</formula>
    </cfRule>
  </conditionalFormatting>
  <conditionalFormatting sqref="N21">
    <cfRule type="expression" dxfId="251" priority="1">
      <formula>$I21="CCI (CC Intégral)"</formula>
    </cfRule>
  </conditionalFormatting>
  <dataValidations xWindow="1267" yWindow="687" count="5">
    <dataValidation type="list" allowBlank="1" showInputMessage="1" showErrorMessage="1" errorTitle="Nature" error="Utiliser la liste déroulante" promptTitle="Nature" prompt="Utiliser la liste déroulante" sqref="P17:Q21 L17:L21 N17:N21" xr:uid="{00000000-0002-0000-0900-000000000000}">
      <formula1>naturecontrole</formula1>
    </dataValidation>
    <dataValidation type="list" allowBlank="1" showInputMessage="1" showErrorMessage="1" errorTitle="Nature de l'ELP" error="Utiliser la liste déroulante" promptTitle="Nature ELP" prompt="Utiliser la liste déroulante" sqref="A17:A21" xr:uid="{00000000-0002-0000-0900-000001000000}">
      <formula1>NatELP</formula1>
    </dataValidation>
    <dataValidation type="decimal" operator="greaterThan" allowBlank="1" showInputMessage="1" showErrorMessage="1" errorTitle="Coefficient" error="Le coefficient doit être un nombre décimal supérieur à 0." sqref="E17:E21 F18:F20" xr:uid="{00000000-0002-0000-0900-000002000000}">
      <formula1>0</formula1>
    </dataValidation>
    <dataValidation type="decimal" operator="lessThanOrEqual" allowBlank="1" showInputMessage="1" showErrorMessage="1" errorTitle="ECTS" error="Le nombre de crédits doit être entier et inférieur ou égal à 6." sqref="D17:D21" xr:uid="{00000000-0002-0000-0900-000003000000}">
      <formula1>6</formula1>
    </dataValidation>
    <dataValidation type="list" operator="greaterThan" allowBlank="1" showInputMessage="1" showErrorMessage="1" errorTitle="Coefficient" error="Le coefficient doit être un nombre décimal supérieur à 0." sqref="G17:H21 F17 F21" xr:uid="{00000000-0002-0000-09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704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704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704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7044"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 id="{8D4FB160-8189-450B-949E-448073158457}">
            <xm:f>'/Users/com-anim/Library/Containers/com.microsoft.Excel/Data/Documents/Z:\DEVE\Cellule APOGEE\2018 MODULO\MCC\[Modèle MCC- L1 L2 double licence.xlsx]Fiche générale'!#REF!="Seconde chance"</xm:f>
            <x14:dxf>
              <fill>
                <patternFill>
                  <bgColor theme="1"/>
                </patternFill>
              </fill>
            </x14:dxf>
          </x14:cfRule>
          <xm:sqref>N14:O16 O17 O20:O21</xm:sqref>
        </x14:conditionalFormatting>
        <x14:conditionalFormatting xmlns:xm="http://schemas.microsoft.com/office/excel/2006/main">
          <x14:cfRule type="expression" priority="18" id="{A2BA43A0-4F6B-449C-A5B1-50F711532FC3}">
            <xm:f>'/Users/com-anim/Library/Containers/com.microsoft.Excel/Data/Documents/Z:\DEVE\Cellule APOGEE\2018 MODULO\MCC\[Modèle MCC- L1 L2 double licence.xlsx]Fiche générale'!#REF!="Deux sessions"</xm:f>
            <x14:dxf>
              <fill>
                <patternFill>
                  <bgColor theme="1"/>
                </patternFill>
              </fill>
            </x14:dxf>
          </x14:cfRule>
          <xm:sqref>P14:S16 R17:S21</xm:sqref>
        </x14:conditionalFormatting>
        <x14:conditionalFormatting xmlns:xm="http://schemas.microsoft.com/office/excel/2006/main">
          <x14:cfRule type="expression" priority="10" id="{C591F25C-1B5A-432F-9F5F-250431EC0FE8}">
            <xm:f>'/Users/com-anim/Library/Containers/com.microsoft.Excel/Data/Documents/Z:\DEVE\Cellule APOGEE\2018 MODULO\MCC\[Modèle MCC- L1 L2 double licence.xlsx]Fiche générale'!#REF!="Seconde chance"</xm:f>
            <x14:dxf>
              <fill>
                <patternFill>
                  <bgColor theme="1"/>
                </patternFill>
              </fill>
            </x14:dxf>
          </x14:cfRule>
          <xm:sqref>O18:O19</xm:sqref>
        </x14:conditionalFormatting>
      </x14:conditionalFormattings>
    </ext>
    <ext xmlns:x14="http://schemas.microsoft.com/office/spreadsheetml/2009/9/main" uri="{CCE6A557-97BC-4b89-ADB6-D9C93CAAB3DF}">
      <x14:dataValidations xmlns:xm="http://schemas.microsoft.com/office/excel/2006/main" xWindow="1267" yWindow="687" count="2">
        <x14:dataValidation type="list" allowBlank="1" showInputMessage="1" showErrorMessage="1" promptTitle="Type contrôle" prompt="Utiliser la liste déroulante" xr:uid="{00000000-0002-0000-0900-000005000000}">
          <x14:formula1>
            <xm:f>Listes!$A$2:$A$4</xm:f>
          </x14:formula1>
          <xm:sqref>I17:I20</xm:sqref>
        </x14:dataValidation>
        <x14:dataValidation type="list" allowBlank="1" showInputMessage="1" showErrorMessage="1" promptTitle="Type contrôle" prompt="Utiliser la liste déroulante" xr:uid="{00000000-0002-0000-0900-000006000000}">
          <x14:formula1>
            <xm:f>'/Users/com-anim/Library/Containers/com.microsoft.Excel/Data/Documents/C:\Users\rmarechal\AppData\Local\Microsoft\Windows\INetCache\Content.Outlook\7PHJNJDW\[MCC L1 LAS CARLONE.xlsx]Listes'!#REF!</xm:f>
          </x14:formula1>
          <xm:sqref>I21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6"/>
  <sheetViews>
    <sheetView showGridLines="0" showZeros="0" zoomScaleNormal="100" zoomScalePageLayoutView="85" workbookViewId="0">
      <selection activeCell="E20" sqref="E20"/>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48" t="s">
        <v>22</v>
      </c>
      <c r="B2" s="272" t="s">
        <v>314</v>
      </c>
      <c r="C2" s="272"/>
      <c r="D2" s="272"/>
      <c r="E2" s="272"/>
      <c r="F2" s="40"/>
      <c r="G2"/>
      <c r="H2"/>
      <c r="I2"/>
      <c r="J2"/>
      <c r="K2"/>
      <c r="L2"/>
    </row>
    <row r="3" spans="1:19" ht="20" customHeight="1" x14ac:dyDescent="0.2">
      <c r="A3" s="148" t="s">
        <v>21</v>
      </c>
      <c r="B3" s="272" t="s">
        <v>43</v>
      </c>
      <c r="C3" s="272"/>
      <c r="D3" s="272"/>
      <c r="E3" s="272"/>
      <c r="F3" s="40"/>
      <c r="G3"/>
      <c r="H3"/>
      <c r="I3"/>
      <c r="J3"/>
      <c r="K3"/>
      <c r="L3"/>
    </row>
    <row r="4" spans="1:19" ht="20" customHeight="1" x14ac:dyDescent="0.25">
      <c r="A4" s="148" t="s">
        <v>14</v>
      </c>
      <c r="B4" s="149" t="s">
        <v>63</v>
      </c>
      <c r="C4" s="150" t="s">
        <v>41</v>
      </c>
      <c r="D4" s="273">
        <v>180</v>
      </c>
      <c r="E4" s="273"/>
      <c r="F4" s="41"/>
      <c r="G4"/>
      <c r="H4"/>
      <c r="I4"/>
      <c r="J4"/>
      <c r="K4"/>
      <c r="L4"/>
    </row>
    <row r="5" spans="1:19" ht="20" customHeight="1" x14ac:dyDescent="0.2">
      <c r="B5"/>
      <c r="C5"/>
      <c r="D5"/>
      <c r="E5"/>
      <c r="F5"/>
      <c r="G5"/>
      <c r="H5"/>
      <c r="I5"/>
      <c r="J5"/>
      <c r="K5"/>
      <c r="L5"/>
    </row>
    <row r="6" spans="1:19" ht="20" customHeight="1" x14ac:dyDescent="0.25">
      <c r="A6" s="152" t="s">
        <v>1</v>
      </c>
      <c r="B6" s="154" t="s">
        <v>315</v>
      </c>
      <c r="C6" s="155" t="s">
        <v>42</v>
      </c>
      <c r="D6" s="274">
        <v>181</v>
      </c>
      <c r="E6" s="275"/>
      <c r="F6" s="151"/>
      <c r="G6" s="276" t="s">
        <v>2</v>
      </c>
      <c r="H6" s="277"/>
      <c r="I6" s="278"/>
      <c r="J6" s="279" t="s">
        <v>316</v>
      </c>
      <c r="K6" s="279"/>
      <c r="L6" s="279"/>
      <c r="M6" s="279"/>
      <c r="N6" s="279"/>
      <c r="O6" s="279"/>
      <c r="P6" s="35"/>
    </row>
    <row r="7" spans="1:19" ht="20" customHeight="1" x14ac:dyDescent="0.2">
      <c r="A7" s="152" t="s">
        <v>23</v>
      </c>
      <c r="B7" s="153" t="s">
        <v>318</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71"/>
      <c r="F13" s="271"/>
      <c r="G13" s="271"/>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34" x14ac:dyDescent="0.2">
      <c r="A16" s="23" t="s">
        <v>3</v>
      </c>
      <c r="B16" s="23" t="s">
        <v>4</v>
      </c>
      <c r="C16" s="24" t="s">
        <v>5</v>
      </c>
      <c r="D16" s="25" t="s">
        <v>6</v>
      </c>
      <c r="E16" s="26" t="s">
        <v>7</v>
      </c>
      <c r="F16" s="43" t="s">
        <v>222</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54" t="s">
        <v>113</v>
      </c>
      <c r="B17" s="1" t="s">
        <v>207</v>
      </c>
      <c r="C17" s="133" t="s">
        <v>310</v>
      </c>
      <c r="D17" s="3">
        <v>6</v>
      </c>
      <c r="E17" s="3">
        <v>1</v>
      </c>
      <c r="F17" s="3"/>
      <c r="G17" s="3" t="s">
        <v>116</v>
      </c>
      <c r="H17" s="4" t="s">
        <v>116</v>
      </c>
      <c r="I17" s="3"/>
      <c r="J17" s="3"/>
      <c r="K17" s="4"/>
      <c r="L17" s="4"/>
      <c r="M17" s="4"/>
      <c r="N17" s="4"/>
      <c r="O17" s="4"/>
      <c r="P17" s="4"/>
      <c r="Q17" s="4"/>
      <c r="R17" s="4"/>
      <c r="S17" s="4"/>
    </row>
    <row r="18" spans="1:19" ht="15" customHeight="1" x14ac:dyDescent="0.2">
      <c r="A18" s="4" t="s">
        <v>114</v>
      </c>
      <c r="B18" s="90" t="s">
        <v>201</v>
      </c>
      <c r="C18" s="147" t="s">
        <v>204</v>
      </c>
      <c r="D18" s="3"/>
      <c r="E18" s="3">
        <v>1</v>
      </c>
      <c r="F18" s="3"/>
      <c r="G18" s="4" t="s">
        <v>117</v>
      </c>
      <c r="H18" s="4" t="s">
        <v>116</v>
      </c>
      <c r="I18" s="3" t="s">
        <v>32</v>
      </c>
      <c r="J18" s="3"/>
      <c r="K18" s="4" t="s">
        <v>219</v>
      </c>
      <c r="L18" s="4"/>
      <c r="M18" s="4"/>
      <c r="N18" s="4" t="s">
        <v>10</v>
      </c>
      <c r="O18" s="4" t="s">
        <v>221</v>
      </c>
      <c r="P18" s="4"/>
      <c r="Q18" s="4"/>
      <c r="R18" s="4"/>
      <c r="S18" s="4"/>
    </row>
    <row r="19" spans="1:19" ht="15" customHeight="1" x14ac:dyDescent="0.2">
      <c r="A19" s="4" t="s">
        <v>114</v>
      </c>
      <c r="B19" s="88" t="s">
        <v>202</v>
      </c>
      <c r="C19" s="133" t="s">
        <v>206</v>
      </c>
      <c r="D19" s="3"/>
      <c r="E19" s="3">
        <v>1</v>
      </c>
      <c r="F19" s="3"/>
      <c r="G19" s="4" t="s">
        <v>117</v>
      </c>
      <c r="H19" s="4" t="s">
        <v>116</v>
      </c>
      <c r="I19" s="3" t="s">
        <v>32</v>
      </c>
      <c r="J19" s="3"/>
      <c r="K19" s="4" t="s">
        <v>219</v>
      </c>
      <c r="L19" s="4"/>
      <c r="M19" s="4"/>
      <c r="N19" s="4" t="s">
        <v>10</v>
      </c>
      <c r="O19" s="4" t="s">
        <v>220</v>
      </c>
      <c r="P19" s="4"/>
      <c r="Q19" s="4"/>
      <c r="R19" s="4"/>
      <c r="S19" s="4"/>
    </row>
    <row r="20" spans="1:19" ht="15" customHeight="1" thickBot="1" x14ac:dyDescent="0.25">
      <c r="A20" s="4" t="s">
        <v>114</v>
      </c>
      <c r="B20" s="89" t="s">
        <v>203</v>
      </c>
      <c r="C20" s="147" t="s">
        <v>205</v>
      </c>
      <c r="D20" s="3"/>
      <c r="E20" s="3">
        <v>1</v>
      </c>
      <c r="F20" s="3"/>
      <c r="G20" s="4" t="s">
        <v>117</v>
      </c>
      <c r="H20" s="4" t="s">
        <v>116</v>
      </c>
      <c r="I20" s="3" t="s">
        <v>32</v>
      </c>
      <c r="J20" s="3"/>
      <c r="K20" s="4" t="s">
        <v>219</v>
      </c>
      <c r="L20" s="4"/>
      <c r="M20" s="4"/>
      <c r="N20" s="4" t="s">
        <v>10</v>
      </c>
      <c r="O20" s="4" t="s">
        <v>220</v>
      </c>
      <c r="P20" s="4"/>
      <c r="Q20" s="4"/>
      <c r="R20" s="4"/>
      <c r="S20" s="4"/>
    </row>
    <row r="21" spans="1:19" ht="15" customHeight="1" x14ac:dyDescent="0.2">
      <c r="A21" s="4"/>
      <c r="B21" s="2"/>
      <c r="C21" s="133"/>
      <c r="D21" s="3"/>
      <c r="E21" s="3"/>
      <c r="F21" s="3"/>
      <c r="G21" s="3"/>
      <c r="H21" s="3"/>
      <c r="I21" s="3"/>
      <c r="J21" s="3"/>
      <c r="K21" s="4"/>
      <c r="L21" s="4"/>
      <c r="M21" s="4"/>
      <c r="N21" s="4"/>
      <c r="O21" s="4"/>
      <c r="P21" s="4"/>
      <c r="Q21" s="4"/>
      <c r="R21" s="4"/>
      <c r="S21" s="4"/>
    </row>
    <row r="22" spans="1:19" ht="15" customHeight="1" x14ac:dyDescent="0.2">
      <c r="A22" s="54" t="s">
        <v>113</v>
      </c>
      <c r="B22" s="1" t="s">
        <v>208</v>
      </c>
      <c r="C22" s="133" t="s">
        <v>311</v>
      </c>
      <c r="D22" s="3">
        <v>6</v>
      </c>
      <c r="E22" s="3">
        <v>1</v>
      </c>
      <c r="F22" s="3"/>
      <c r="G22" s="3"/>
      <c r="H22" s="3"/>
      <c r="I22" s="3"/>
      <c r="J22" s="3"/>
      <c r="K22" s="4"/>
      <c r="L22" s="4"/>
      <c r="M22" s="4"/>
      <c r="N22" s="4"/>
      <c r="O22" s="4"/>
      <c r="P22" s="4"/>
      <c r="Q22" s="4"/>
      <c r="R22" s="4"/>
      <c r="S22" s="4"/>
    </row>
    <row r="23" spans="1:19" ht="15" customHeight="1" thickBot="1" x14ac:dyDescent="0.25">
      <c r="A23" s="57" t="s">
        <v>114</v>
      </c>
      <c r="B23" s="95" t="s">
        <v>210</v>
      </c>
      <c r="C23" s="175" t="s">
        <v>209</v>
      </c>
      <c r="D23" s="58"/>
      <c r="E23" s="58">
        <v>1</v>
      </c>
      <c r="F23" s="102"/>
      <c r="G23" s="4" t="s">
        <v>116</v>
      </c>
      <c r="H23" s="58" t="s">
        <v>116</v>
      </c>
      <c r="I23" s="58" t="s">
        <v>32</v>
      </c>
      <c r="J23" s="58"/>
      <c r="K23" s="4">
        <v>2</v>
      </c>
      <c r="L23" s="4" t="s">
        <v>92</v>
      </c>
      <c r="M23" s="4" t="s">
        <v>137</v>
      </c>
      <c r="N23" s="4" t="s">
        <v>92</v>
      </c>
      <c r="O23" s="4" t="s">
        <v>137</v>
      </c>
      <c r="P23" s="57"/>
      <c r="Q23" s="57"/>
      <c r="R23" s="57"/>
      <c r="S23" s="57"/>
    </row>
    <row r="24" spans="1:19" ht="15" customHeight="1" x14ac:dyDescent="0.2">
      <c r="A24" s="97"/>
      <c r="B24" s="101" t="s">
        <v>218</v>
      </c>
      <c r="C24" s="91" t="s">
        <v>211</v>
      </c>
      <c r="D24" s="98"/>
      <c r="E24" s="98">
        <v>1</v>
      </c>
      <c r="F24" s="98"/>
      <c r="G24" s="98"/>
      <c r="H24" s="98"/>
      <c r="I24" s="98"/>
      <c r="J24" s="98"/>
      <c r="K24" s="79"/>
      <c r="L24" s="79"/>
      <c r="M24" s="79"/>
      <c r="N24" s="79"/>
      <c r="O24" s="79"/>
      <c r="P24" s="79"/>
      <c r="Q24" s="79"/>
      <c r="R24" s="79"/>
      <c r="S24" s="80"/>
    </row>
    <row r="25" spans="1:19" ht="15" customHeight="1" x14ac:dyDescent="0.2">
      <c r="A25" s="99" t="s">
        <v>114</v>
      </c>
      <c r="B25" s="88" t="s">
        <v>212</v>
      </c>
      <c r="C25" s="217"/>
      <c r="D25" s="3"/>
      <c r="E25" s="3">
        <v>1</v>
      </c>
      <c r="F25" s="3"/>
      <c r="G25" s="3" t="s">
        <v>116</v>
      </c>
      <c r="H25" s="3" t="s">
        <v>116</v>
      </c>
      <c r="I25" s="3" t="s">
        <v>32</v>
      </c>
      <c r="J25" s="3"/>
      <c r="K25" s="4" t="s">
        <v>213</v>
      </c>
      <c r="L25" s="96" t="s">
        <v>92</v>
      </c>
      <c r="M25" s="4" t="s">
        <v>215</v>
      </c>
      <c r="N25" s="96" t="s">
        <v>92</v>
      </c>
      <c r="O25" s="4" t="s">
        <v>215</v>
      </c>
      <c r="P25" s="4"/>
      <c r="Q25" s="4"/>
      <c r="R25" s="4"/>
      <c r="S25" s="84"/>
    </row>
    <row r="26" spans="1:19" ht="15" customHeight="1" thickBot="1" x14ac:dyDescent="0.25">
      <c r="A26" s="100" t="s">
        <v>114</v>
      </c>
      <c r="B26" s="93" t="s">
        <v>217</v>
      </c>
      <c r="C26" s="218"/>
      <c r="D26" s="87"/>
      <c r="E26" s="87">
        <v>1</v>
      </c>
      <c r="F26" s="87"/>
      <c r="G26" s="87" t="s">
        <v>116</v>
      </c>
      <c r="H26" s="87" t="s">
        <v>116</v>
      </c>
      <c r="I26" s="87" t="s">
        <v>32</v>
      </c>
      <c r="J26" s="87"/>
      <c r="K26" s="86" t="s">
        <v>213</v>
      </c>
      <c r="L26" s="86" t="s">
        <v>216</v>
      </c>
      <c r="M26" s="86" t="s">
        <v>215</v>
      </c>
      <c r="N26" s="86" t="s">
        <v>216</v>
      </c>
      <c r="O26" s="86" t="s">
        <v>215</v>
      </c>
      <c r="P26" s="86"/>
      <c r="Q26" s="86"/>
      <c r="R26" s="86"/>
      <c r="S26" s="85"/>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6 M17:M26">
    <cfRule type="expression" dxfId="247" priority="32">
      <formula>$I17="CCI (CC Intégral)"</formula>
    </cfRule>
  </conditionalFormatting>
  <conditionalFormatting sqref="J17:K26">
    <cfRule type="expression" dxfId="246" priority="31">
      <formula>$I17="CT (Contrôle terminal)"</formula>
    </cfRule>
  </conditionalFormatting>
  <conditionalFormatting sqref="K15:P15">
    <cfRule type="expression" dxfId="245" priority="28">
      <formula>$A$11=2</formula>
    </cfRule>
    <cfRule type="expression" dxfId="244" priority="29">
      <formula>$A$11=3</formula>
    </cfRule>
    <cfRule type="expression" dxfId="243" priority="30">
      <formula>$A$11=1</formula>
    </cfRule>
  </conditionalFormatting>
  <conditionalFormatting sqref="A16:O16">
    <cfRule type="expression" dxfId="242" priority="25">
      <formula>$A$11=2</formula>
    </cfRule>
    <cfRule type="expression" dxfId="241" priority="26">
      <formula>$A$11=4</formula>
    </cfRule>
    <cfRule type="expression" dxfId="240" priority="27">
      <formula>$A$11=1</formula>
    </cfRule>
  </conditionalFormatting>
  <conditionalFormatting sqref="L16:M16">
    <cfRule type="expression" dxfId="239" priority="24">
      <formula>$I$17="CCI (CC Intégral)"</formula>
    </cfRule>
  </conditionalFormatting>
  <conditionalFormatting sqref="Q15:R15">
    <cfRule type="expression" dxfId="238" priority="21">
      <formula>$A$11=2</formula>
    </cfRule>
    <cfRule type="expression" dxfId="237" priority="22">
      <formula>$A$11=3</formula>
    </cfRule>
    <cfRule type="expression" dxfId="236" priority="23">
      <formula>$A$11=1</formula>
    </cfRule>
  </conditionalFormatting>
  <conditionalFormatting sqref="Q16:R16">
    <cfRule type="expression" dxfId="235" priority="18">
      <formula>$A$11=2</formula>
    </cfRule>
    <cfRule type="expression" dxfId="234" priority="19">
      <formula>$A$11=4</formula>
    </cfRule>
    <cfRule type="expression" dxfId="233" priority="20">
      <formula>$A$11=1</formula>
    </cfRule>
  </conditionalFormatting>
  <conditionalFormatting sqref="P16">
    <cfRule type="expression" dxfId="232" priority="15">
      <formula>$A$11=2</formula>
    </cfRule>
    <cfRule type="expression" dxfId="231" priority="16">
      <formula>$A$11=4</formula>
    </cfRule>
    <cfRule type="expression" dxfId="230" priority="17">
      <formula>$A$11=1</formula>
    </cfRule>
  </conditionalFormatting>
  <conditionalFormatting sqref="A17:A26">
    <cfRule type="expression" dxfId="229" priority="10">
      <formula>AND($A17="Unité d'enseignement",$D17&lt;&gt;6)</formula>
    </cfRule>
  </conditionalFormatting>
  <conditionalFormatting sqref="N17:N22 P17:Q26 L17:L26 N24:N26">
    <cfRule type="expression" dxfId="228" priority="9">
      <formula>$I17="CCI (CC Intégral)"</formula>
    </cfRule>
  </conditionalFormatting>
  <conditionalFormatting sqref="O23">
    <cfRule type="expression" dxfId="227" priority="2">
      <formula>$I23="CCI (CC Intégral)"</formula>
    </cfRule>
  </conditionalFormatting>
  <conditionalFormatting sqref="N23">
    <cfRule type="expression" dxfId="226" priority="1">
      <formula>$I23="CCI (CC Intégral)"</formula>
    </cfRule>
  </conditionalFormatting>
  <conditionalFormatting sqref="N14:O16 O17:O22 O24:O26">
    <cfRule type="expression" dxfId="225" priority="12">
      <formula>#REF!="Seconde chance"</formula>
    </cfRule>
  </conditionalFormatting>
  <conditionalFormatting sqref="P14:S16 R17:S26">
    <cfRule type="expression" dxfId="224" priority="11">
      <formula>#REF!="Deux sessions"</formula>
    </cfRule>
  </conditionalFormatting>
  <dataValidations count="5">
    <dataValidation type="list" allowBlank="1" showInputMessage="1" showErrorMessage="1" errorTitle="Nature" error="Utiliser la liste déroulante" promptTitle="Nature" prompt="Utiliser la liste déroulante" sqref="P17:Q26 L17:L26 N17:N26" xr:uid="{00000000-0002-0000-0A00-000000000000}">
      <formula1>naturecontrole</formula1>
    </dataValidation>
    <dataValidation type="list" allowBlank="1" showInputMessage="1" showErrorMessage="1" errorTitle="Nature de l'ELP" error="Utiliser la liste déroulante" promptTitle="Nature ELP" prompt="Utiliser la liste déroulante" sqref="A17:A26" xr:uid="{00000000-0002-0000-0A00-000001000000}">
      <formula1>NatELP</formula1>
    </dataValidation>
    <dataValidation type="decimal" operator="greaterThan" allowBlank="1" showInputMessage="1" showErrorMessage="1" errorTitle="Coefficient" error="Le coefficient doit être un nombre décimal supérieur à 0." sqref="E17:F26" xr:uid="{00000000-0002-0000-0A00-000002000000}">
      <formula1>0</formula1>
    </dataValidation>
    <dataValidation type="decimal" operator="lessThanOrEqual" allowBlank="1" showInputMessage="1" showErrorMessage="1" errorTitle="ECTS" error="Le nombre de crédits doit être entier et inférieur ou égal à 6." sqref="D17:D26" xr:uid="{00000000-0002-0000-0A00-000003000000}">
      <formula1>6</formula1>
    </dataValidation>
    <dataValidation type="list" operator="greaterThan" allowBlank="1" showInputMessage="1" showErrorMessage="1" errorTitle="Coefficient" error="Le coefficient doit être un nombre décimal supérieur à 0." sqref="G17:H26" xr:uid="{00000000-0002-0000-0A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9090"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909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9092"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12424620-57FE-47B1-A464-EA4756822B52}">
            <xm:f>'/Users/com-anim/Library/Containers/com.microsoft.Excel/Data/Documents/Z:\DEVE\Cellule APOGEE\2018 MODULO\MCC\[Modèle MCC- L1 L2 double licence.xlsx]Fiche générale'!#REF!="Seconde chance"</xm:f>
            <x14:dxf>
              <fill>
                <patternFill>
                  <bgColor theme="1"/>
                </patternFill>
              </fill>
            </x14:dxf>
          </x14:cfRule>
          <xm:sqref>N14:O16 O17:O22 O24:O26</xm:sqref>
        </x14:conditionalFormatting>
        <x14:conditionalFormatting xmlns:xm="http://schemas.microsoft.com/office/excel/2006/main">
          <x14:cfRule type="expression" priority="13" id="{2A0CAC0F-9786-4AF3-B651-557DAFAA6F76}">
            <xm:f>'/Users/com-anim/Library/Containers/com.microsoft.Excel/Data/Documents/Z:\DEVE\Cellule APOGEE\2018 MODULO\MCC\[Modèle MCC- L1 L2 double licence.xlsx]Fiche générale'!#REF!="Deux sessions"</xm:f>
            <x14:dxf>
              <fill>
                <patternFill>
                  <bgColor theme="1"/>
                </patternFill>
              </fill>
            </x14:dxf>
          </x14:cfRule>
          <xm:sqref>P14:S16 R17:S26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A00-000005000000}">
          <x14:formula1>
            <xm:f>Listes!$A$2:$A$4</xm:f>
          </x14:formula1>
          <xm:sqref>I17:I26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3"/>
  <sheetViews>
    <sheetView showGridLines="0" showZeros="0" zoomScaleNormal="100" zoomScalePageLayoutView="85" workbookViewId="0">
      <selection activeCell="A2" sqref="A2"/>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48" t="s">
        <v>22</v>
      </c>
      <c r="B2" s="272" t="s">
        <v>314</v>
      </c>
      <c r="C2" s="272"/>
      <c r="D2" s="272"/>
      <c r="E2" s="272"/>
      <c r="F2" s="40"/>
      <c r="G2"/>
      <c r="H2"/>
      <c r="I2"/>
      <c r="J2"/>
      <c r="K2"/>
      <c r="L2"/>
    </row>
    <row r="3" spans="1:19" ht="20" customHeight="1" x14ac:dyDescent="0.2">
      <c r="A3" s="148" t="s">
        <v>21</v>
      </c>
      <c r="B3" s="272" t="s">
        <v>43</v>
      </c>
      <c r="C3" s="272"/>
      <c r="D3" s="272"/>
      <c r="E3" s="272"/>
      <c r="F3" s="40"/>
      <c r="G3"/>
      <c r="H3"/>
      <c r="I3"/>
      <c r="J3"/>
      <c r="K3"/>
      <c r="L3"/>
    </row>
    <row r="4" spans="1:19" ht="20" customHeight="1" x14ac:dyDescent="0.25">
      <c r="A4" s="148" t="s">
        <v>14</v>
      </c>
      <c r="B4" s="149" t="s">
        <v>63</v>
      </c>
      <c r="C4" s="150" t="s">
        <v>41</v>
      </c>
      <c r="D4" s="273">
        <v>180</v>
      </c>
      <c r="E4" s="273"/>
      <c r="F4" s="41"/>
      <c r="G4"/>
      <c r="H4"/>
      <c r="I4"/>
      <c r="J4"/>
      <c r="K4"/>
      <c r="L4"/>
    </row>
    <row r="5" spans="1:19" ht="20" customHeight="1" x14ac:dyDescent="0.2">
      <c r="B5"/>
      <c r="C5"/>
      <c r="D5"/>
      <c r="E5"/>
      <c r="F5"/>
      <c r="G5"/>
      <c r="H5"/>
      <c r="I5"/>
      <c r="J5"/>
      <c r="K5"/>
      <c r="L5"/>
    </row>
    <row r="6" spans="1:19" ht="20" customHeight="1" x14ac:dyDescent="0.25">
      <c r="A6" s="152" t="s">
        <v>1</v>
      </c>
      <c r="B6" s="154" t="s">
        <v>315</v>
      </c>
      <c r="C6" s="155" t="s">
        <v>42</v>
      </c>
      <c r="D6" s="274">
        <v>181</v>
      </c>
      <c r="E6" s="275"/>
      <c r="F6" s="151"/>
      <c r="G6" s="276" t="s">
        <v>2</v>
      </c>
      <c r="H6" s="277"/>
      <c r="I6" s="278"/>
      <c r="J6" s="279" t="s">
        <v>316</v>
      </c>
      <c r="K6" s="279"/>
      <c r="L6" s="279"/>
      <c r="M6" s="279"/>
      <c r="N6" s="279"/>
      <c r="O6" s="279"/>
      <c r="P6" s="35"/>
    </row>
    <row r="7" spans="1:19" ht="20" customHeight="1" x14ac:dyDescent="0.2">
      <c r="A7" s="152" t="s">
        <v>23</v>
      </c>
      <c r="B7" s="153" t="s">
        <v>317</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2" thickBot="1" x14ac:dyDescent="0.25">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 t="s">
        <v>113</v>
      </c>
      <c r="B17" s="92" t="s">
        <v>225</v>
      </c>
      <c r="C17" s="133" t="s">
        <v>312</v>
      </c>
      <c r="D17" s="3">
        <v>6</v>
      </c>
      <c r="E17" s="3">
        <v>1</v>
      </c>
      <c r="F17" s="3"/>
      <c r="G17" s="3" t="s">
        <v>116</v>
      </c>
      <c r="H17" s="3" t="s">
        <v>116</v>
      </c>
      <c r="I17" s="3"/>
      <c r="J17" s="3"/>
      <c r="K17" s="4"/>
      <c r="L17" s="4"/>
      <c r="M17" s="4"/>
      <c r="N17" s="4"/>
      <c r="O17" s="4"/>
      <c r="P17" s="4"/>
      <c r="Q17" s="4"/>
      <c r="R17" s="4"/>
      <c r="S17" s="4"/>
    </row>
    <row r="18" spans="1:19" ht="15" customHeight="1" x14ac:dyDescent="0.2">
      <c r="A18" s="4" t="s">
        <v>114</v>
      </c>
      <c r="B18" s="90" t="s">
        <v>227</v>
      </c>
      <c r="C18" s="133" t="s">
        <v>342</v>
      </c>
      <c r="D18" s="3"/>
      <c r="E18" s="3">
        <v>1</v>
      </c>
      <c r="F18" s="3"/>
      <c r="G18" s="3" t="s">
        <v>116</v>
      </c>
      <c r="H18" s="3" t="s">
        <v>116</v>
      </c>
      <c r="I18" s="3" t="s">
        <v>32</v>
      </c>
      <c r="J18" s="3"/>
      <c r="K18" s="4" t="s">
        <v>213</v>
      </c>
      <c r="L18" s="4"/>
      <c r="M18" s="4"/>
      <c r="N18" s="4" t="s">
        <v>92</v>
      </c>
      <c r="O18" s="4" t="s">
        <v>214</v>
      </c>
      <c r="P18" s="4"/>
      <c r="Q18" s="4"/>
      <c r="R18" s="4"/>
      <c r="S18" s="4"/>
    </row>
    <row r="19" spans="1:19" ht="15" customHeight="1" thickBot="1" x14ac:dyDescent="0.25">
      <c r="A19" s="4" t="s">
        <v>114</v>
      </c>
      <c r="B19" s="94" t="s">
        <v>223</v>
      </c>
      <c r="C19" t="s">
        <v>343</v>
      </c>
      <c r="D19" s="3"/>
      <c r="E19" s="3">
        <v>1</v>
      </c>
      <c r="F19" s="3"/>
      <c r="G19" s="3" t="s">
        <v>117</v>
      </c>
      <c r="H19" s="3" t="s">
        <v>116</v>
      </c>
      <c r="I19" s="3" t="s">
        <v>32</v>
      </c>
      <c r="J19" s="3"/>
      <c r="K19" s="4" t="s">
        <v>228</v>
      </c>
      <c r="L19" s="4"/>
      <c r="M19" s="4"/>
      <c r="N19" s="4" t="s">
        <v>10</v>
      </c>
      <c r="O19" s="4" t="s">
        <v>214</v>
      </c>
      <c r="P19" s="4"/>
      <c r="Q19" s="4"/>
      <c r="R19" s="4"/>
      <c r="S19" s="4"/>
    </row>
    <row r="20" spans="1:19" ht="15" customHeight="1" x14ac:dyDescent="0.2">
      <c r="A20" s="4"/>
      <c r="B20" s="188"/>
      <c r="C20" s="133"/>
      <c r="D20" s="3"/>
      <c r="E20" s="3"/>
      <c r="F20" s="3"/>
      <c r="G20" s="3"/>
      <c r="H20" s="3"/>
      <c r="I20" s="3"/>
      <c r="J20" s="3"/>
      <c r="K20" s="4"/>
      <c r="L20" s="4"/>
      <c r="M20" s="4"/>
      <c r="N20" s="4"/>
      <c r="O20" s="4"/>
      <c r="P20" s="4"/>
      <c r="Q20" s="4"/>
      <c r="R20" s="4"/>
      <c r="S20" s="4"/>
    </row>
    <row r="21" spans="1:19" ht="15" customHeight="1" x14ac:dyDescent="0.2">
      <c r="A21" s="219" t="s">
        <v>113</v>
      </c>
      <c r="B21" s="221" t="s">
        <v>226</v>
      </c>
      <c r="C21" s="133" t="s">
        <v>313</v>
      </c>
      <c r="D21" s="3">
        <v>6</v>
      </c>
      <c r="E21" s="3">
        <v>1</v>
      </c>
      <c r="F21" s="3"/>
      <c r="G21" s="3" t="s">
        <v>116</v>
      </c>
      <c r="H21" s="3" t="s">
        <v>116</v>
      </c>
      <c r="I21" s="3"/>
      <c r="J21" s="3"/>
      <c r="K21" s="4"/>
      <c r="L21" s="4"/>
      <c r="M21" s="4"/>
      <c r="N21" s="4"/>
      <c r="O21" s="4"/>
      <c r="P21" s="4"/>
      <c r="Q21" s="4"/>
      <c r="R21" s="4"/>
      <c r="S21" s="4"/>
    </row>
    <row r="22" spans="1:19" ht="15" customHeight="1" thickBot="1" x14ac:dyDescent="0.25">
      <c r="A22" s="57" t="s">
        <v>114</v>
      </c>
      <c r="B22" s="220" t="s">
        <v>224</v>
      </c>
      <c r="C22" t="s">
        <v>308</v>
      </c>
      <c r="D22" s="58"/>
      <c r="E22" s="58">
        <v>1</v>
      </c>
      <c r="F22" s="58"/>
      <c r="G22" s="58" t="s">
        <v>116</v>
      </c>
      <c r="H22" s="58" t="s">
        <v>116</v>
      </c>
      <c r="I22" s="3" t="s">
        <v>32</v>
      </c>
      <c r="J22" s="58"/>
      <c r="K22" s="4" t="s">
        <v>213</v>
      </c>
      <c r="L22" s="4" t="s">
        <v>92</v>
      </c>
      <c r="M22" s="57"/>
      <c r="N22" s="57"/>
      <c r="O22" s="57"/>
      <c r="P22" s="57"/>
      <c r="Q22" s="57"/>
      <c r="R22" s="57"/>
      <c r="S22" s="57"/>
    </row>
    <row r="23" spans="1:19" ht="15" customHeight="1" x14ac:dyDescent="0.2">
      <c r="A23" s="97"/>
      <c r="B23" s="101" t="s">
        <v>218</v>
      </c>
      <c r="C23" s="91" t="s">
        <v>309</v>
      </c>
      <c r="D23" s="98"/>
      <c r="E23" s="98">
        <v>1</v>
      </c>
      <c r="F23" s="98"/>
      <c r="G23" s="98"/>
      <c r="H23" s="98"/>
      <c r="I23" s="98"/>
      <c r="J23" s="98"/>
      <c r="K23" s="79"/>
      <c r="L23" s="79"/>
      <c r="M23" s="79"/>
      <c r="N23" s="79"/>
      <c r="O23" s="79"/>
      <c r="P23" s="79"/>
      <c r="Q23" s="79"/>
      <c r="R23" s="79"/>
      <c r="S23" s="80"/>
    </row>
    <row r="24" spans="1:19" ht="15" customHeight="1" x14ac:dyDescent="0.2">
      <c r="A24" s="76" t="s">
        <v>114</v>
      </c>
      <c r="B24" s="88" t="s">
        <v>212</v>
      </c>
      <c r="C24" s="103"/>
      <c r="D24" s="3"/>
      <c r="E24" s="3">
        <v>1</v>
      </c>
      <c r="F24" s="3"/>
      <c r="G24" s="3" t="s">
        <v>116</v>
      </c>
      <c r="H24" s="3" t="s">
        <v>116</v>
      </c>
      <c r="I24" s="3" t="s">
        <v>32</v>
      </c>
      <c r="J24" s="3"/>
      <c r="K24" s="4" t="s">
        <v>213</v>
      </c>
      <c r="L24" s="4"/>
      <c r="M24" s="4"/>
      <c r="N24" s="4" t="s">
        <v>92</v>
      </c>
      <c r="O24" s="4" t="s">
        <v>214</v>
      </c>
      <c r="P24" s="4"/>
      <c r="Q24" s="4"/>
      <c r="R24" s="4"/>
      <c r="S24" s="84"/>
    </row>
    <row r="25" spans="1:19" ht="15" customHeight="1" thickBot="1" x14ac:dyDescent="0.25">
      <c r="A25" s="77" t="s">
        <v>114</v>
      </c>
      <c r="B25" s="93" t="s">
        <v>217</v>
      </c>
      <c r="C25" s="62"/>
      <c r="D25" s="87"/>
      <c r="E25" s="87">
        <v>1</v>
      </c>
      <c r="F25" s="87"/>
      <c r="G25" s="87" t="s">
        <v>116</v>
      </c>
      <c r="H25" s="87" t="s">
        <v>116</v>
      </c>
      <c r="I25" s="87" t="s">
        <v>32</v>
      </c>
      <c r="J25" s="87"/>
      <c r="K25" s="86" t="s">
        <v>213</v>
      </c>
      <c r="L25" s="86"/>
      <c r="M25" s="86"/>
      <c r="N25" s="4" t="s">
        <v>10</v>
      </c>
      <c r="O25" s="4" t="s">
        <v>214</v>
      </c>
      <c r="P25" s="86"/>
      <c r="Q25" s="86"/>
      <c r="R25" s="86"/>
      <c r="S25" s="85"/>
    </row>
    <row r="28" spans="1:19" ht="17" x14ac:dyDescent="0.2">
      <c r="B28" s="28"/>
      <c r="C28" s="28"/>
      <c r="D28" s="28"/>
      <c r="E28" s="28"/>
      <c r="F28" s="28"/>
      <c r="G28" s="28"/>
      <c r="H28" s="28"/>
      <c r="I28" s="28"/>
      <c r="J28" s="28"/>
      <c r="K28" s="28"/>
      <c r="L28" s="28"/>
    </row>
    <row r="33" spans="2:12" ht="17" x14ac:dyDescent="0.2">
      <c r="B33" s="28"/>
      <c r="C33" s="28"/>
      <c r="D33" s="28"/>
      <c r="E33" s="28"/>
      <c r="F33" s="28"/>
      <c r="G33" s="28"/>
      <c r="H33" s="28"/>
      <c r="I33" s="28"/>
      <c r="J33" s="28"/>
      <c r="K33" s="28"/>
      <c r="L33"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5 M17:M25">
    <cfRule type="expression" dxfId="221" priority="26">
      <formula>$I17="CCI (CC Intégral)"</formula>
    </cfRule>
  </conditionalFormatting>
  <conditionalFormatting sqref="J17:K25">
    <cfRule type="expression" dxfId="220" priority="25">
      <formula>$I17="CT (Contrôle terminal)"</formula>
    </cfRule>
  </conditionalFormatting>
  <conditionalFormatting sqref="K15:P15">
    <cfRule type="expression" dxfId="219" priority="22">
      <formula>$A$11=2</formula>
    </cfRule>
    <cfRule type="expression" dxfId="218" priority="23">
      <formula>$A$11=3</formula>
    </cfRule>
    <cfRule type="expression" dxfId="217" priority="24">
      <formula>$A$11=1</formula>
    </cfRule>
  </conditionalFormatting>
  <conditionalFormatting sqref="A16:O16">
    <cfRule type="expression" dxfId="216" priority="19">
      <formula>$A$11=2</formula>
    </cfRule>
    <cfRule type="expression" dxfId="215" priority="20">
      <formula>$A$11=4</formula>
    </cfRule>
    <cfRule type="expression" dxfId="214" priority="21">
      <formula>$A$11=1</formula>
    </cfRule>
  </conditionalFormatting>
  <conditionalFormatting sqref="L16:M16">
    <cfRule type="expression" dxfId="213" priority="18">
      <formula>$I$17="CCI (CC Intégral)"</formula>
    </cfRule>
  </conditionalFormatting>
  <conditionalFormatting sqref="Q15:R15">
    <cfRule type="expression" dxfId="212" priority="15">
      <formula>$A$11=2</formula>
    </cfRule>
    <cfRule type="expression" dxfId="211" priority="16">
      <formula>$A$11=3</formula>
    </cfRule>
    <cfRule type="expression" dxfId="210" priority="17">
      <formula>$A$11=1</formula>
    </cfRule>
  </conditionalFormatting>
  <conditionalFormatting sqref="Q16:R16">
    <cfRule type="expression" dxfId="209" priority="12">
      <formula>$A$11=2</formula>
    </cfRule>
    <cfRule type="expression" dxfId="208" priority="13">
      <formula>$A$11=4</formula>
    </cfRule>
    <cfRule type="expression" dxfId="207" priority="14">
      <formula>$A$11=1</formula>
    </cfRule>
  </conditionalFormatting>
  <conditionalFormatting sqref="P16">
    <cfRule type="expression" dxfId="206" priority="9">
      <formula>$A$11=2</formula>
    </cfRule>
    <cfRule type="expression" dxfId="205" priority="10">
      <formula>$A$11=4</formula>
    </cfRule>
    <cfRule type="expression" dxfId="204" priority="11">
      <formula>$A$11=1</formula>
    </cfRule>
  </conditionalFormatting>
  <conditionalFormatting sqref="A17:A25">
    <cfRule type="expression" dxfId="203" priority="4">
      <formula>AND($A17="Unité d'enseignement",$D17&lt;&gt;6)</formula>
    </cfRule>
  </conditionalFormatting>
  <conditionalFormatting sqref="L17:L25 N17:N25 P17:Q25">
    <cfRule type="expression" dxfId="202" priority="3">
      <formula>$I17="CCI (CC Intégral)"</formula>
    </cfRule>
  </conditionalFormatting>
  <conditionalFormatting sqref="N14:O16 O17:O25">
    <cfRule type="expression" dxfId="201" priority="6">
      <formula>#REF!="Seconde chance"</formula>
    </cfRule>
  </conditionalFormatting>
  <conditionalFormatting sqref="P14:S16 R17:S25">
    <cfRule type="expression" dxfId="200" priority="5">
      <formula>#REF!="Deux sessions"</formula>
    </cfRule>
  </conditionalFormatting>
  <dataValidations count="6">
    <dataValidation type="list" allowBlank="1" showInputMessage="1" showErrorMessage="1" errorTitle="Nature" error="Utiliser la liste déroulante" promptTitle="Nature" prompt="Utiliser la liste déroulante" sqref="L17:L25 N17:N25 P17:Q25" xr:uid="{00000000-0002-0000-0B00-000000000000}">
      <formula1>naturecontrole</formula1>
    </dataValidation>
    <dataValidation type="list" allowBlank="1" showInputMessage="1" showErrorMessage="1" errorTitle="Nature de l'ELP" error="Utiliser la liste déroulante" promptTitle="Nature ELP" prompt="Utiliser la liste déroulante" sqref="A17:A25" xr:uid="{00000000-0002-0000-0B00-000001000000}">
      <formula1>NatELP</formula1>
    </dataValidation>
    <dataValidation type="decimal" operator="greaterThan" allowBlank="1" showInputMessage="1" showErrorMessage="1" errorTitle="Coefficient" error="Le coefficient doit être un nombre décimal supérieur à 0." sqref="E17:F25" xr:uid="{00000000-0002-0000-0B00-000002000000}">
      <formula1>0</formula1>
    </dataValidation>
    <dataValidation type="decimal" operator="lessThanOrEqual" allowBlank="1" showInputMessage="1" showErrorMessage="1" errorTitle="ECTS" error="Le nombre de crédits doit être entier et inférieur ou égal à 6." sqref="D17:D25" xr:uid="{00000000-0002-0000-0B00-000003000000}">
      <formula1>6</formula1>
    </dataValidation>
    <dataValidation type="list" operator="greaterThan" allowBlank="1" showInputMessage="1" showErrorMessage="1" errorTitle="Coefficient" error="Le coefficient doit être un nombre décimal supérieur à 0." sqref="G17:H25" xr:uid="{00000000-0002-0000-0B00-000004000000}">
      <formula1>"OUI,NON"</formula1>
    </dataValidation>
    <dataValidation type="list" allowBlank="1" showInputMessage="1" showErrorMessage="1" errorTitle="Nature de l'ELP" error="Utiliser la liste déroulante" promptTitle="Nature ELP" prompt="Utiliser la liste déroulante" sqref="B17 B21" xr:uid="{00000000-0002-0000-0B00-000005000000}">
      <formula1>Nature_ELP</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6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8066"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806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8068"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33BD64D5-E0D6-4A61-9BEF-BE48CF7DE8CA}">
            <xm:f>'/Users/com-anim/Library/Containers/com.microsoft.Excel/Data/Documents/Z:\DEVE\Cellule APOGEE\2018 MODULO\MCC\[Modèle MCC- L1 L2 double licence.xlsx]Fiche générale'!#REF!="Seconde chance"</xm:f>
            <x14:dxf>
              <fill>
                <patternFill>
                  <bgColor theme="1"/>
                </patternFill>
              </fill>
            </x14:dxf>
          </x14:cfRule>
          <xm:sqref>N14:O16 O17:O25</xm:sqref>
        </x14:conditionalFormatting>
        <x14:conditionalFormatting xmlns:xm="http://schemas.microsoft.com/office/excel/2006/main">
          <x14:cfRule type="expression" priority="7" id="{BB39BCD4-A7D4-4203-9C69-060E55EAE85F}">
            <xm:f>'/Users/com-anim/Library/Containers/com.microsoft.Excel/Data/Documents/Z:\DEVE\Cellule APOGEE\2018 MODULO\MCC\[Modèle MCC- L1 L2 double licence.xlsx]Fiche générale'!#REF!="Deux sessions"</xm:f>
            <x14:dxf>
              <fill>
                <patternFill>
                  <bgColor theme="1"/>
                </patternFill>
              </fill>
            </x14:dxf>
          </x14:cfRule>
          <xm:sqref>P14:S16 R17:S25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B00-000006000000}">
          <x14:formula1>
            <xm:f>Listes!$A$2:$A$4</xm:f>
          </x14:formula1>
          <xm:sqref>I17:I25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1"/>
  <sheetViews>
    <sheetView showGridLines="0" showZeros="0" zoomScaleNormal="100" zoomScalePageLayoutView="85" workbookViewId="0">
      <selection activeCell="C26" sqref="C26"/>
    </sheetView>
  </sheetViews>
  <sheetFormatPr baseColWidth="10" defaultColWidth="10.83203125" defaultRowHeight="15" x14ac:dyDescent="0.2"/>
  <cols>
    <col min="1" max="1" width="26.5" bestFit="1" customWidth="1"/>
    <col min="2" max="2" width="51" style="20" customWidth="1"/>
    <col min="3" max="3" width="29.3320312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49.6640625"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80" t="s">
        <v>319</v>
      </c>
      <c r="C2" s="280"/>
      <c r="D2" s="280"/>
      <c r="E2" s="280"/>
      <c r="F2" s="40"/>
      <c r="G2"/>
      <c r="H2"/>
      <c r="I2"/>
      <c r="J2"/>
      <c r="K2"/>
      <c r="L2"/>
    </row>
    <row r="3" spans="1:19" ht="20" customHeight="1" x14ac:dyDescent="0.2">
      <c r="A3" s="12" t="s">
        <v>21</v>
      </c>
      <c r="B3" s="280" t="s">
        <v>320</v>
      </c>
      <c r="C3" s="280"/>
      <c r="D3" s="280"/>
      <c r="E3" s="280"/>
      <c r="F3" s="40"/>
      <c r="G3"/>
      <c r="H3"/>
      <c r="I3"/>
      <c r="J3"/>
      <c r="K3"/>
      <c r="L3"/>
    </row>
    <row r="4" spans="1:19" ht="20" customHeight="1" x14ac:dyDescent="0.25">
      <c r="A4" s="12" t="s">
        <v>14</v>
      </c>
      <c r="B4" s="156" t="s">
        <v>62</v>
      </c>
      <c r="C4" s="155"/>
      <c r="D4" s="281">
        <v>180</v>
      </c>
      <c r="E4" s="281"/>
      <c r="F4" s="41"/>
      <c r="G4"/>
      <c r="H4"/>
      <c r="I4"/>
      <c r="J4"/>
      <c r="K4"/>
      <c r="L4"/>
    </row>
    <row r="5" spans="1:19" ht="20" customHeight="1" x14ac:dyDescent="0.2">
      <c r="B5"/>
      <c r="C5"/>
      <c r="D5"/>
      <c r="E5"/>
      <c r="F5"/>
      <c r="G5"/>
      <c r="H5"/>
      <c r="I5"/>
      <c r="J5"/>
      <c r="K5"/>
      <c r="L5"/>
    </row>
    <row r="6" spans="1:19" ht="20" customHeight="1" x14ac:dyDescent="0.25">
      <c r="A6" s="12" t="s">
        <v>1</v>
      </c>
      <c r="B6" s="154" t="s">
        <v>321</v>
      </c>
      <c r="C6" s="13" t="s">
        <v>42</v>
      </c>
      <c r="D6" s="261">
        <v>182</v>
      </c>
      <c r="E6" s="262"/>
      <c r="F6" s="42"/>
      <c r="G6" s="263" t="s">
        <v>2</v>
      </c>
      <c r="H6" s="264"/>
      <c r="I6" s="265"/>
      <c r="J6" s="279" t="s">
        <v>323</v>
      </c>
      <c r="K6" s="279"/>
      <c r="L6" s="279"/>
      <c r="M6" s="279"/>
      <c r="N6" s="279"/>
      <c r="O6" s="279"/>
      <c r="P6" s="35"/>
    </row>
    <row r="7" spans="1:19" ht="20" customHeight="1" x14ac:dyDescent="0.2">
      <c r="A7" s="12" t="s">
        <v>23</v>
      </c>
      <c r="B7" s="153" t="s">
        <v>322</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130" t="s">
        <v>17</v>
      </c>
      <c r="L15" s="25" t="s">
        <v>18</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 t="s">
        <v>113</v>
      </c>
      <c r="B17" s="108" t="s">
        <v>254</v>
      </c>
      <c r="C17" s="2" t="s">
        <v>359</v>
      </c>
      <c r="D17" s="165">
        <v>6</v>
      </c>
      <c r="E17" s="165">
        <v>1</v>
      </c>
      <c r="F17" s="165"/>
      <c r="G17" s="165" t="s">
        <v>116</v>
      </c>
      <c r="H17" s="165" t="s">
        <v>116</v>
      </c>
      <c r="I17" s="165" t="s">
        <v>32</v>
      </c>
      <c r="J17" s="165"/>
      <c r="K17" s="163" t="s">
        <v>380</v>
      </c>
      <c r="L17" s="163"/>
      <c r="M17" s="163"/>
      <c r="N17" s="163"/>
      <c r="O17" s="163"/>
      <c r="P17" s="163"/>
      <c r="Q17" s="163"/>
      <c r="R17" s="163"/>
      <c r="S17" s="177"/>
    </row>
    <row r="18" spans="1:19" ht="15" customHeight="1" x14ac:dyDescent="0.2">
      <c r="A18" s="4" t="s">
        <v>114</v>
      </c>
      <c r="B18" s="109" t="s">
        <v>255</v>
      </c>
      <c r="C18" s="2" t="s">
        <v>379</v>
      </c>
      <c r="D18" s="165"/>
      <c r="E18" s="165">
        <v>1</v>
      </c>
      <c r="F18" s="165"/>
      <c r="G18" s="165" t="s">
        <v>116</v>
      </c>
      <c r="H18" s="165" t="s">
        <v>116</v>
      </c>
      <c r="I18" s="163" t="s">
        <v>32</v>
      </c>
      <c r="J18" s="163"/>
      <c r="K18" s="163"/>
      <c r="L18" s="163"/>
      <c r="M18" s="157"/>
      <c r="N18" s="163"/>
      <c r="O18" s="163"/>
      <c r="P18" s="163" t="s">
        <v>136</v>
      </c>
      <c r="Q18" s="157" t="s">
        <v>118</v>
      </c>
      <c r="R18" s="163"/>
      <c r="S18" s="177"/>
    </row>
    <row r="19" spans="1:19" ht="15" customHeight="1" x14ac:dyDescent="0.2">
      <c r="A19" s="4" t="s">
        <v>114</v>
      </c>
      <c r="B19" s="110" t="s">
        <v>256</v>
      </c>
      <c r="C19" s="2" t="s">
        <v>360</v>
      </c>
      <c r="D19" s="165"/>
      <c r="E19" s="165">
        <v>1</v>
      </c>
      <c r="F19" s="165"/>
      <c r="G19" s="165" t="s">
        <v>116</v>
      </c>
      <c r="H19" s="165" t="s">
        <v>116</v>
      </c>
      <c r="I19" s="163" t="s">
        <v>32</v>
      </c>
      <c r="J19" s="163"/>
      <c r="K19" s="163"/>
      <c r="L19" s="163"/>
      <c r="M19" s="157"/>
      <c r="N19" s="163"/>
      <c r="O19" s="163"/>
      <c r="P19" s="163" t="s">
        <v>136</v>
      </c>
      <c r="Q19" s="157" t="s">
        <v>118</v>
      </c>
      <c r="R19" s="163"/>
      <c r="S19" s="177"/>
    </row>
    <row r="20" spans="1:19" ht="15" customHeight="1" x14ac:dyDescent="0.2">
      <c r="A20" s="4"/>
      <c r="B20" s="2"/>
      <c r="C20" s="2"/>
      <c r="D20" s="165"/>
      <c r="E20" s="165"/>
      <c r="F20" s="165"/>
      <c r="G20" s="165"/>
      <c r="H20" s="165"/>
      <c r="I20" s="165"/>
      <c r="J20" s="165"/>
      <c r="K20" s="163"/>
      <c r="L20" s="163"/>
      <c r="M20" s="163"/>
      <c r="N20" s="163"/>
      <c r="O20" s="163"/>
      <c r="P20" s="163"/>
      <c r="Q20" s="163"/>
      <c r="R20" s="163"/>
      <c r="S20" s="177"/>
    </row>
    <row r="21" spans="1:19" ht="15" customHeight="1" x14ac:dyDescent="0.2">
      <c r="A21" s="4" t="s">
        <v>113</v>
      </c>
      <c r="B21" s="111" t="s">
        <v>257</v>
      </c>
      <c r="C21" s="2" t="s">
        <v>362</v>
      </c>
      <c r="D21" s="165">
        <v>6</v>
      </c>
      <c r="E21" s="165">
        <v>1</v>
      </c>
      <c r="F21" s="165"/>
      <c r="G21" s="165" t="s">
        <v>116</v>
      </c>
      <c r="H21" s="165" t="s">
        <v>116</v>
      </c>
      <c r="I21" s="165" t="s">
        <v>32</v>
      </c>
      <c r="J21" s="165"/>
      <c r="K21" s="163" t="s">
        <v>380</v>
      </c>
      <c r="L21" s="163"/>
      <c r="M21" s="163"/>
      <c r="N21" s="163"/>
      <c r="O21" s="163"/>
      <c r="P21" s="163"/>
      <c r="Q21" s="163"/>
      <c r="R21" s="163"/>
      <c r="S21" s="177"/>
    </row>
    <row r="22" spans="1:19" ht="15" customHeight="1" x14ac:dyDescent="0.2">
      <c r="A22" s="4" t="s">
        <v>114</v>
      </c>
      <c r="B22" s="112" t="s">
        <v>258</v>
      </c>
      <c r="C22" t="s">
        <v>361</v>
      </c>
      <c r="D22" s="165"/>
      <c r="E22" s="165">
        <v>1</v>
      </c>
      <c r="F22" s="165"/>
      <c r="G22" s="165" t="s">
        <v>116</v>
      </c>
      <c r="H22" s="165" t="s">
        <v>116</v>
      </c>
      <c r="I22" s="165" t="s">
        <v>32</v>
      </c>
      <c r="J22" s="165"/>
      <c r="K22" s="163"/>
      <c r="L22" s="163"/>
      <c r="M22" s="157"/>
      <c r="N22" s="163"/>
      <c r="O22" s="163"/>
      <c r="P22" s="163" t="s">
        <v>136</v>
      </c>
      <c r="Q22" s="157" t="s">
        <v>118</v>
      </c>
      <c r="R22" s="163"/>
      <c r="S22" s="177"/>
    </row>
    <row r="23" spans="1:19" ht="15" customHeight="1" x14ac:dyDescent="0.2">
      <c r="A23" s="4" t="s">
        <v>114</v>
      </c>
      <c r="B23" s="113" t="s">
        <v>259</v>
      </c>
      <c r="C23" s="168" t="s">
        <v>363</v>
      </c>
      <c r="D23" s="165"/>
      <c r="E23" s="165">
        <v>1</v>
      </c>
      <c r="F23" s="165"/>
      <c r="G23" s="165" t="s">
        <v>116</v>
      </c>
      <c r="H23" s="165" t="s">
        <v>116</v>
      </c>
      <c r="I23" s="165" t="s">
        <v>32</v>
      </c>
      <c r="J23" s="165"/>
      <c r="K23" s="163"/>
      <c r="L23" s="163"/>
      <c r="M23" s="157"/>
      <c r="N23" s="163"/>
      <c r="O23" s="163"/>
      <c r="P23" s="163" t="s">
        <v>136</v>
      </c>
      <c r="Q23" s="157" t="s">
        <v>118</v>
      </c>
      <c r="R23" s="163"/>
      <c r="S23" s="177"/>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P15">
    <cfRule type="expression" dxfId="197" priority="64">
      <formula>$A$11=2</formula>
    </cfRule>
    <cfRule type="expression" dxfId="196" priority="65">
      <formula>$A$11=3</formula>
    </cfRule>
    <cfRule type="expression" dxfId="195" priority="66">
      <formula>$A$11=1</formula>
    </cfRule>
  </conditionalFormatting>
  <conditionalFormatting sqref="A16:O16">
    <cfRule type="expression" dxfId="194" priority="61">
      <formula>$A$11=2</formula>
    </cfRule>
    <cfRule type="expression" dxfId="193" priority="62">
      <formula>$A$11=4</formula>
    </cfRule>
    <cfRule type="expression" dxfId="192" priority="63">
      <formula>$A$11=1</formula>
    </cfRule>
  </conditionalFormatting>
  <conditionalFormatting sqref="L16:M16">
    <cfRule type="expression" dxfId="191" priority="60">
      <formula>$I$17="CCI (CC Intégral)"</formula>
    </cfRule>
  </conditionalFormatting>
  <conditionalFormatting sqref="Q15:R15">
    <cfRule type="expression" dxfId="190" priority="57">
      <formula>$A$11=2</formula>
    </cfRule>
    <cfRule type="expression" dxfId="189" priority="58">
      <formula>$A$11=3</formula>
    </cfRule>
    <cfRule type="expression" dxfId="188" priority="59">
      <formula>$A$11=1</formula>
    </cfRule>
  </conditionalFormatting>
  <conditionalFormatting sqref="Q16:R16">
    <cfRule type="expression" dxfId="187" priority="54">
      <formula>$A$11=2</formula>
    </cfRule>
    <cfRule type="expression" dxfId="186" priority="55">
      <formula>$A$11=4</formula>
    </cfRule>
    <cfRule type="expression" dxfId="185" priority="56">
      <formula>$A$11=1</formula>
    </cfRule>
  </conditionalFormatting>
  <conditionalFormatting sqref="P16">
    <cfRule type="expression" dxfId="184" priority="51">
      <formula>$A$11=2</formula>
    </cfRule>
    <cfRule type="expression" dxfId="183" priority="52">
      <formula>$A$11=4</formula>
    </cfRule>
    <cfRule type="expression" dxfId="182" priority="53">
      <formula>$A$11=1</formula>
    </cfRule>
  </conditionalFormatting>
  <conditionalFormatting sqref="A17:A23">
    <cfRule type="expression" dxfId="181" priority="46">
      <formula>AND($A17="Unité d'enseignement",$D17&lt;&gt;6)</formula>
    </cfRule>
  </conditionalFormatting>
  <conditionalFormatting sqref="N14:O16">
    <cfRule type="expression" dxfId="180" priority="48">
      <formula>#REF!="Seconde chance"</formula>
    </cfRule>
  </conditionalFormatting>
  <conditionalFormatting sqref="P14:S16">
    <cfRule type="expression" dxfId="179" priority="47">
      <formula>#REF!="Deux sessions"</formula>
    </cfRule>
  </conditionalFormatting>
  <conditionalFormatting sqref="Q18">
    <cfRule type="expression" dxfId="178" priority="16">
      <formula>$I18="CCI (CC Intégral)"</formula>
    </cfRule>
  </conditionalFormatting>
  <conditionalFormatting sqref="P18">
    <cfRule type="expression" dxfId="177" priority="15">
      <formula>$I18="CCI (CC Intégral)"</formula>
    </cfRule>
  </conditionalFormatting>
  <conditionalFormatting sqref="Q19">
    <cfRule type="expression" dxfId="176" priority="14">
      <formula>$I19="CCI (CC Intégral)"</formula>
    </cfRule>
  </conditionalFormatting>
  <conditionalFormatting sqref="P19">
    <cfRule type="expression" dxfId="175" priority="13">
      <formula>$I19="CCI (CC Intégral)"</formula>
    </cfRule>
  </conditionalFormatting>
  <conditionalFormatting sqref="L19">
    <cfRule type="expression" dxfId="174" priority="12">
      <formula>$I19="CCI (CC Intégral)"</formula>
    </cfRule>
  </conditionalFormatting>
  <conditionalFormatting sqref="M19">
    <cfRule type="expression" dxfId="173" priority="11">
      <formula>$I19="CCI (CC Intégral)"</formula>
    </cfRule>
  </conditionalFormatting>
  <conditionalFormatting sqref="L15">
    <cfRule type="expression" dxfId="172" priority="33">
      <formula>#REF!="Seconde chance"</formula>
    </cfRule>
  </conditionalFormatting>
  <conditionalFormatting sqref="P22">
    <cfRule type="expression" dxfId="171" priority="8">
      <formula>$I22="CCI (CC Intégral)"</formula>
    </cfRule>
  </conditionalFormatting>
  <conditionalFormatting sqref="Q22">
    <cfRule type="expression" dxfId="170" priority="7">
      <formula>$I22="CCI (CC Intégral)"</formula>
    </cfRule>
  </conditionalFormatting>
  <conditionalFormatting sqref="L23">
    <cfRule type="expression" dxfId="169" priority="6">
      <formula>$I23="CCI (CC Intégral)"</formula>
    </cfRule>
  </conditionalFormatting>
  <conditionalFormatting sqref="M23">
    <cfRule type="expression" dxfId="168" priority="5">
      <formula>$I23="CCI (CC Intégral)"</formula>
    </cfRule>
  </conditionalFormatting>
  <conditionalFormatting sqref="P23">
    <cfRule type="expression" dxfId="167" priority="4">
      <formula>$I23="CCI (CC Intégral)"</formula>
    </cfRule>
  </conditionalFormatting>
  <conditionalFormatting sqref="Q23">
    <cfRule type="expression" dxfId="166" priority="3">
      <formula>$I23="CCI (CC Intégral)"</formula>
    </cfRule>
  </conditionalFormatting>
  <conditionalFormatting sqref="J17:J23 M17 M20:M21">
    <cfRule type="expression" dxfId="165" priority="24">
      <formula>$I17="CCI (CC Intégral)"</formula>
    </cfRule>
  </conditionalFormatting>
  <conditionalFormatting sqref="J17:K23">
    <cfRule type="expression" dxfId="164" priority="23">
      <formula>$I17="CT (Contrôle terminal)"</formula>
    </cfRule>
  </conditionalFormatting>
  <conditionalFormatting sqref="L17:L18 L20:L21">
    <cfRule type="expression" dxfId="163" priority="22">
      <formula>$I17="CCI (CC Intégral)"</formula>
    </cfRule>
  </conditionalFormatting>
  <conditionalFormatting sqref="N17:N23">
    <cfRule type="expression" dxfId="162" priority="21">
      <formula>$I17="CCI (CC Intégral)"</formula>
    </cfRule>
  </conditionalFormatting>
  <conditionalFormatting sqref="P17:Q17 P20:Q21">
    <cfRule type="expression" dxfId="161" priority="20">
      <formula>$I17="CCI (CC Intégral)"</formula>
    </cfRule>
  </conditionalFormatting>
  <conditionalFormatting sqref="O17:O23">
    <cfRule type="expression" dxfId="160" priority="67">
      <formula>#REF!="Seconde chance"</formula>
    </cfRule>
  </conditionalFormatting>
  <conditionalFormatting sqref="R17:S17 R18:R23">
    <cfRule type="expression" dxfId="159" priority="19">
      <formula>#REF!="Deux sessions"</formula>
    </cfRule>
  </conditionalFormatting>
  <conditionalFormatting sqref="M18">
    <cfRule type="expression" dxfId="158" priority="17">
      <formula>$I18="CCI (CC Intégral)"</formula>
    </cfRule>
  </conditionalFormatting>
  <conditionalFormatting sqref="L22">
    <cfRule type="expression" dxfId="157" priority="10">
      <formula>$I22="CCI (CC Intégral)"</formula>
    </cfRule>
  </conditionalFormatting>
  <conditionalFormatting sqref="M22">
    <cfRule type="expression" dxfId="156" priority="9">
      <formula>$I22="CCI (CC Intégral)"</formula>
    </cfRule>
  </conditionalFormatting>
  <dataValidations count="5">
    <dataValidation type="list" allowBlank="1" showInputMessage="1" showErrorMessage="1" errorTitle="Nature" error="Utiliser la liste déroulante" promptTitle="Nature" prompt="Utiliser la liste déroulante" sqref="N17:N23 L17:L23 P22:P23 P17:Q17 P18:P19 P20:Q21" xr:uid="{00000000-0002-0000-0C00-000000000000}">
      <formula1>naturecontrole</formula1>
    </dataValidation>
    <dataValidation type="list" allowBlank="1" showInputMessage="1" showErrorMessage="1" errorTitle="Nature de l'ELP" error="Utiliser la liste déroulante" promptTitle="Nature ELP" prompt="Utiliser la liste déroulante" sqref="A17:A23" xr:uid="{00000000-0002-0000-0C00-000001000000}">
      <formula1>NatELP</formula1>
    </dataValidation>
    <dataValidation type="decimal" operator="greaterThan" allowBlank="1" showInputMessage="1" showErrorMessage="1" errorTitle="Coefficient" error="Le coefficient doit être un nombre décimal supérieur à 0." sqref="E17:F23" xr:uid="{00000000-0002-0000-0C00-000002000000}">
      <formula1>0</formula1>
    </dataValidation>
    <dataValidation type="decimal" operator="lessThanOrEqual" allowBlank="1" showInputMessage="1" showErrorMessage="1" errorTitle="ECTS" error="Le nombre de crédits doit être entier et inférieur ou égal à 6." sqref="D17:D23" xr:uid="{00000000-0002-0000-0C00-000003000000}">
      <formula1>6</formula1>
    </dataValidation>
    <dataValidation type="list" operator="greaterThan" allowBlank="1" showInputMessage="1" showErrorMessage="1" errorTitle="Coefficient" error="Le coefficient doit être un nombre décimal supérieur à 0." sqref="G17:H23" xr:uid="{00000000-0002-0000-0C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6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9216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9216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92164"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0" id="{74E3F581-209E-4C80-8B6A-DFC226E65691}">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49" id="{3FE79549-6C05-4D32-84FF-862CF0858CE7}">
            <xm:f>'/Users/com-anim/Library/Containers/com.microsoft.Excel/Data/Documents/Z:\DEVE\Cellule APOGEE\2018 MODULO\MCC\[Modèle MCC- L1 L2 double licence.xlsx]Fiche générale'!#REF!="Deux sessions"</xm:f>
            <x14:dxf>
              <fill>
                <patternFill>
                  <bgColor theme="1"/>
                </patternFill>
              </fill>
            </x14:dxf>
          </x14:cfRule>
          <xm:sqref>P14:S16</xm:sqref>
        </x14:conditionalFormatting>
        <x14:conditionalFormatting xmlns:xm="http://schemas.microsoft.com/office/excel/2006/main">
          <x14:cfRule type="expression" priority="34" id="{82F2FE7D-332C-4215-A38B-7CE4F82CA1FA}">
            <xm:f>'/Users/com-anim/Library/Containers/com.microsoft.Excel/Data/Documents/Z:\DEVE\Cellule APOGEE\2018 MODULO\MCC\[Modèle MCC- L1 L2 double licence.xlsx]Fiche générale'!#REF!="Seconde chance"</xm:f>
            <x14:dxf>
              <fill>
                <patternFill>
                  <bgColor theme="1"/>
                </patternFill>
              </fill>
            </x14:dxf>
          </x14:cfRule>
          <xm:sqref>L15</xm:sqref>
        </x14:conditionalFormatting>
        <x14:conditionalFormatting xmlns:xm="http://schemas.microsoft.com/office/excel/2006/main">
          <x14:cfRule type="expression" priority="68" id="{6C355ECA-D202-4134-92D0-32D57F0FB828}">
            <xm:f>'/Users/com-anim/Library/Containers/com.microsoft.Excel/Data/Documents/Z:\DEVE\Cellule APOGEE\2018 MODULO\MCC\[Modèle MCC- L1 L2 double licence.xlsx]Fiche générale'!#REF!="Seconde chance"</xm:f>
            <x14:dxf>
              <fill>
                <patternFill>
                  <bgColor theme="1"/>
                </patternFill>
              </fill>
            </x14:dxf>
          </x14:cfRule>
          <xm:sqref>O17:O23</xm:sqref>
        </x14:conditionalFormatting>
        <x14:conditionalFormatting xmlns:xm="http://schemas.microsoft.com/office/excel/2006/main">
          <x14:cfRule type="expression" priority="69" id="{31EFDE23-C967-44DB-A737-28FADEABC1EF}">
            <xm:f>'/Users/com-anim/Library/Containers/com.microsoft.Excel/Data/Documents/Z:\DEVE\Cellule APOGEE\2018 MODULO\MCC\[Modèle MCC- L1 L2 double licence.xlsx]Fiche générale'!#REF!="Deux sessions"</xm:f>
            <x14:dxf>
              <fill>
                <patternFill>
                  <bgColor theme="1"/>
                </patternFill>
              </fill>
            </x14:dxf>
          </x14:cfRule>
          <xm:sqref>R17:S17 R18:R23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C00-000005000000}">
          <x14:formula1>
            <xm:f>'/Users/com-anim/Library/Containers/com.microsoft.Excel/Data/Documents/C:\Users\rmarechal\AppData\Local\Microsoft\Windows\INetCache\Content.Outlook\7PHJNJDW\[MCC LAS 1 SCIENCES v2.xlsx]Listes'!#REF!</xm:f>
          </x14:formula1>
          <xm:sqref>I17:I23</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1"/>
  <sheetViews>
    <sheetView showGridLines="0" showZeros="0" zoomScaleNormal="100" zoomScalePageLayoutView="85" workbookViewId="0">
      <selection activeCell="E30" sqref="E30"/>
    </sheetView>
  </sheetViews>
  <sheetFormatPr baseColWidth="10" defaultColWidth="10.83203125" defaultRowHeight="15" x14ac:dyDescent="0.2"/>
  <cols>
    <col min="1" max="1" width="26.5" bestFit="1" customWidth="1"/>
    <col min="2" max="2" width="52.5" style="20" customWidth="1"/>
    <col min="3" max="3" width="25.8320312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80" t="s">
        <v>319</v>
      </c>
      <c r="C2" s="280"/>
      <c r="D2" s="280"/>
      <c r="E2" s="280"/>
      <c r="F2" s="40"/>
      <c r="G2"/>
      <c r="H2"/>
      <c r="I2"/>
      <c r="J2"/>
      <c r="K2"/>
      <c r="L2"/>
    </row>
    <row r="3" spans="1:19" ht="20" customHeight="1" x14ac:dyDescent="0.2">
      <c r="A3" s="12" t="s">
        <v>21</v>
      </c>
      <c r="B3" s="280" t="s">
        <v>320</v>
      </c>
      <c r="C3" s="280"/>
      <c r="D3" s="280"/>
      <c r="E3" s="280"/>
      <c r="F3" s="40"/>
      <c r="G3"/>
      <c r="H3"/>
      <c r="I3"/>
      <c r="J3"/>
      <c r="K3"/>
      <c r="L3"/>
    </row>
    <row r="4" spans="1:19" ht="20" customHeight="1" x14ac:dyDescent="0.25">
      <c r="A4" s="12" t="s">
        <v>14</v>
      </c>
      <c r="B4" s="156" t="s">
        <v>62</v>
      </c>
      <c r="C4" s="155"/>
      <c r="D4" s="281">
        <v>180</v>
      </c>
      <c r="E4" s="281"/>
      <c r="F4" s="41"/>
      <c r="G4"/>
      <c r="H4"/>
      <c r="I4"/>
      <c r="J4"/>
      <c r="K4"/>
      <c r="L4"/>
    </row>
    <row r="5" spans="1:19" ht="20" customHeight="1" x14ac:dyDescent="0.2">
      <c r="B5"/>
      <c r="C5"/>
      <c r="D5"/>
      <c r="E5"/>
      <c r="F5"/>
      <c r="G5"/>
      <c r="H5"/>
      <c r="I5"/>
      <c r="J5"/>
      <c r="K5"/>
      <c r="L5"/>
    </row>
    <row r="6" spans="1:19" ht="20" customHeight="1" x14ac:dyDescent="0.25">
      <c r="A6" s="12" t="s">
        <v>1</v>
      </c>
      <c r="B6" s="154" t="s">
        <v>321</v>
      </c>
      <c r="C6" s="13" t="s">
        <v>42</v>
      </c>
      <c r="D6" s="274">
        <v>182</v>
      </c>
      <c r="E6" s="275"/>
      <c r="F6" s="42"/>
      <c r="G6" s="263" t="s">
        <v>2</v>
      </c>
      <c r="H6" s="264"/>
      <c r="I6" s="265"/>
      <c r="J6" s="279" t="s">
        <v>323</v>
      </c>
      <c r="K6" s="279"/>
      <c r="L6" s="279"/>
      <c r="M6" s="279"/>
      <c r="N6" s="279"/>
      <c r="O6" s="279"/>
      <c r="P6" s="35"/>
    </row>
    <row r="7" spans="1:19" ht="20" customHeight="1" x14ac:dyDescent="0.2">
      <c r="A7" s="12" t="s">
        <v>23</v>
      </c>
      <c r="B7" s="153" t="s">
        <v>324</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5" t="s">
        <v>18</v>
      </c>
      <c r="M15" s="24"/>
      <c r="N15" s="25" t="s">
        <v>18</v>
      </c>
      <c r="O15" s="26"/>
      <c r="P15" s="25" t="s">
        <v>96</v>
      </c>
      <c r="Q15" s="38" t="s">
        <v>18</v>
      </c>
      <c r="R15" s="39"/>
      <c r="S15" s="247"/>
    </row>
    <row r="16" spans="1:19" s="20" customFormat="1" ht="51" x14ac:dyDescent="0.2">
      <c r="A16" s="23" t="s">
        <v>3</v>
      </c>
      <c r="B16" s="105"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178" t="s">
        <v>113</v>
      </c>
      <c r="B17" s="179" t="s">
        <v>260</v>
      </c>
      <c r="C17" t="s">
        <v>269</v>
      </c>
      <c r="D17" s="163">
        <v>6</v>
      </c>
      <c r="E17" s="163">
        <v>1</v>
      </c>
      <c r="F17" s="163"/>
      <c r="G17" s="163" t="s">
        <v>116</v>
      </c>
      <c r="H17" s="163" t="s">
        <v>116</v>
      </c>
      <c r="I17" s="163" t="s">
        <v>32</v>
      </c>
      <c r="J17" s="163"/>
      <c r="K17" s="163">
        <v>2</v>
      </c>
      <c r="L17" s="180"/>
      <c r="M17" s="180"/>
      <c r="N17" s="180"/>
      <c r="O17" s="180"/>
      <c r="P17" s="180"/>
      <c r="Q17" s="180"/>
      <c r="R17" s="180"/>
      <c r="S17" s="180"/>
    </row>
    <row r="18" spans="1:19" ht="15" customHeight="1" x14ac:dyDescent="0.2">
      <c r="A18" s="163" t="s">
        <v>114</v>
      </c>
      <c r="B18" s="181" t="s">
        <v>261</v>
      </c>
      <c r="C18" s="157" t="s">
        <v>367</v>
      </c>
      <c r="D18" s="163"/>
      <c r="E18" s="163">
        <v>2</v>
      </c>
      <c r="F18" s="163"/>
      <c r="G18" s="163" t="s">
        <v>116</v>
      </c>
      <c r="H18" s="163" t="s">
        <v>116</v>
      </c>
      <c r="I18" s="163" t="s">
        <v>32</v>
      </c>
      <c r="J18" s="163"/>
      <c r="K18" s="163"/>
      <c r="L18" s="163"/>
      <c r="M18" s="163"/>
      <c r="N18" s="163"/>
      <c r="O18" s="163"/>
      <c r="P18" s="163"/>
      <c r="Q18" s="163" t="s">
        <v>136</v>
      </c>
      <c r="R18" s="163" t="s">
        <v>182</v>
      </c>
      <c r="S18" s="163"/>
    </row>
    <row r="19" spans="1:19" ht="15" customHeight="1" x14ac:dyDescent="0.2">
      <c r="A19" s="163" t="s">
        <v>114</v>
      </c>
      <c r="B19" s="181" t="s">
        <v>262</v>
      </c>
      <c r="C19" s="157" t="s">
        <v>368</v>
      </c>
      <c r="D19" s="163"/>
      <c r="E19" s="163">
        <v>1</v>
      </c>
      <c r="F19" s="163"/>
      <c r="G19" s="163" t="s">
        <v>116</v>
      </c>
      <c r="H19" s="163" t="s">
        <v>116</v>
      </c>
      <c r="I19" s="163" t="s">
        <v>32</v>
      </c>
      <c r="J19" s="163"/>
      <c r="K19" s="163"/>
      <c r="L19" s="163"/>
      <c r="M19" s="163"/>
      <c r="N19" s="163"/>
      <c r="O19" s="163"/>
      <c r="P19" s="163"/>
      <c r="Q19" s="163" t="s">
        <v>136</v>
      </c>
      <c r="R19" s="163" t="s">
        <v>182</v>
      </c>
      <c r="S19" s="163"/>
    </row>
    <row r="20" spans="1:19" ht="15" customHeight="1" x14ac:dyDescent="0.2">
      <c r="A20" s="163"/>
      <c r="B20" s="157"/>
      <c r="C20" s="157"/>
      <c r="D20" s="163"/>
      <c r="E20" s="163"/>
      <c r="F20" s="163"/>
      <c r="G20" s="163"/>
      <c r="H20" s="163"/>
      <c r="I20" s="165"/>
      <c r="J20" s="165"/>
      <c r="K20" s="163"/>
      <c r="L20" s="163"/>
      <c r="M20" s="163"/>
      <c r="N20" s="163"/>
      <c r="O20" s="163"/>
      <c r="P20" s="163"/>
      <c r="Q20" s="163"/>
      <c r="R20" s="163"/>
      <c r="S20" s="163"/>
    </row>
    <row r="21" spans="1:19" ht="15" customHeight="1" x14ac:dyDescent="0.2">
      <c r="A21" s="178" t="s">
        <v>113</v>
      </c>
      <c r="B21" s="179" t="s">
        <v>263</v>
      </c>
      <c r="C21" s="157" t="s">
        <v>364</v>
      </c>
      <c r="D21" s="163">
        <v>6</v>
      </c>
      <c r="E21" s="163">
        <v>1</v>
      </c>
      <c r="F21" s="163"/>
      <c r="G21" s="163"/>
      <c r="H21" s="163"/>
      <c r="I21" s="165" t="s">
        <v>32</v>
      </c>
      <c r="J21" s="165"/>
      <c r="K21" s="163">
        <v>2</v>
      </c>
      <c r="L21" s="163"/>
      <c r="M21" s="163"/>
      <c r="N21" s="163"/>
      <c r="O21" s="182"/>
      <c r="P21" s="163"/>
      <c r="Q21" s="163"/>
      <c r="R21" s="163"/>
      <c r="S21" s="163"/>
    </row>
    <row r="22" spans="1:19" ht="15" customHeight="1" x14ac:dyDescent="0.2">
      <c r="A22" s="163" t="s">
        <v>114</v>
      </c>
      <c r="B22" s="183" t="s">
        <v>270</v>
      </c>
      <c r="C22" s="157" t="s">
        <v>365</v>
      </c>
      <c r="D22" s="163"/>
      <c r="E22" s="163">
        <v>1</v>
      </c>
      <c r="F22" s="163"/>
      <c r="G22" s="163" t="s">
        <v>116</v>
      </c>
      <c r="H22" s="163" t="s">
        <v>116</v>
      </c>
      <c r="I22" s="165" t="s">
        <v>32</v>
      </c>
      <c r="J22" s="165"/>
      <c r="K22" s="163"/>
      <c r="L22" s="163"/>
      <c r="M22" s="163"/>
      <c r="N22" s="163"/>
      <c r="O22" s="163"/>
      <c r="P22" s="163"/>
      <c r="Q22" s="163" t="s">
        <v>136</v>
      </c>
      <c r="R22" s="163" t="s">
        <v>272</v>
      </c>
      <c r="S22" s="163"/>
    </row>
    <row r="23" spans="1:19" ht="15" customHeight="1" x14ac:dyDescent="0.2">
      <c r="A23" s="163" t="s">
        <v>114</v>
      </c>
      <c r="B23" s="183" t="s">
        <v>271</v>
      </c>
      <c r="C23" s="157" t="s">
        <v>366</v>
      </c>
      <c r="D23" s="163"/>
      <c r="E23" s="163">
        <v>1</v>
      </c>
      <c r="F23" s="163"/>
      <c r="G23" s="163" t="s">
        <v>116</v>
      </c>
      <c r="H23" s="163" t="s">
        <v>116</v>
      </c>
      <c r="I23" s="165" t="s">
        <v>32</v>
      </c>
      <c r="J23" s="165"/>
      <c r="K23" s="163"/>
      <c r="L23" s="163"/>
      <c r="M23" s="163"/>
      <c r="N23" s="163"/>
      <c r="O23" s="163"/>
      <c r="P23" s="163"/>
      <c r="Q23" s="163" t="s">
        <v>136</v>
      </c>
      <c r="R23" s="163" t="s">
        <v>182</v>
      </c>
      <c r="S23" s="163"/>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 M15:P15">
    <cfRule type="expression" dxfId="150" priority="67">
      <formula>$A$11=2</formula>
    </cfRule>
    <cfRule type="expression" dxfId="149" priority="68">
      <formula>$A$11=3</formula>
    </cfRule>
    <cfRule type="expression" dxfId="148" priority="69">
      <formula>$A$11=1</formula>
    </cfRule>
  </conditionalFormatting>
  <conditionalFormatting sqref="A16:O16">
    <cfRule type="expression" dxfId="147" priority="64">
      <formula>$A$11=2</formula>
    </cfRule>
    <cfRule type="expression" dxfId="146" priority="65">
      <formula>$A$11=4</formula>
    </cfRule>
    <cfRule type="expression" dxfId="145" priority="66">
      <formula>$A$11=1</formula>
    </cfRule>
  </conditionalFormatting>
  <conditionalFormatting sqref="L16:M16">
    <cfRule type="expression" dxfId="144" priority="63">
      <formula>$I$17="CCI (CC Intégral)"</formula>
    </cfRule>
  </conditionalFormatting>
  <conditionalFormatting sqref="Q15:R15">
    <cfRule type="expression" dxfId="143" priority="60">
      <formula>$A$11=2</formula>
    </cfRule>
    <cfRule type="expression" dxfId="142" priority="61">
      <formula>$A$11=3</formula>
    </cfRule>
    <cfRule type="expression" dxfId="141" priority="62">
      <formula>$A$11=1</formula>
    </cfRule>
  </conditionalFormatting>
  <conditionalFormatting sqref="Q16:R16">
    <cfRule type="expression" dxfId="140" priority="57">
      <formula>$A$11=2</formula>
    </cfRule>
    <cfRule type="expression" dxfId="139" priority="58">
      <formula>$A$11=4</formula>
    </cfRule>
    <cfRule type="expression" dxfId="138" priority="59">
      <formula>$A$11=1</formula>
    </cfRule>
  </conditionalFormatting>
  <conditionalFormatting sqref="P16">
    <cfRule type="expression" dxfId="137" priority="54">
      <formula>$A$11=2</formula>
    </cfRule>
    <cfRule type="expression" dxfId="136" priority="55">
      <formula>$A$11=4</formula>
    </cfRule>
    <cfRule type="expression" dxfId="135" priority="56">
      <formula>$A$11=1</formula>
    </cfRule>
  </conditionalFormatting>
  <conditionalFormatting sqref="N14:O16">
    <cfRule type="expression" dxfId="134" priority="51">
      <formula>#REF!="Seconde chance"</formula>
    </cfRule>
  </conditionalFormatting>
  <conditionalFormatting sqref="P14:S16">
    <cfRule type="expression" dxfId="133" priority="50">
      <formula>#REF!="Deux sessions"</formula>
    </cfRule>
  </conditionalFormatting>
  <conditionalFormatting sqref="L15">
    <cfRule type="expression" dxfId="132" priority="27">
      <formula>$A$11=2</formula>
    </cfRule>
    <cfRule type="expression" dxfId="131" priority="28">
      <formula>$A$11=3</formula>
    </cfRule>
    <cfRule type="expression" dxfId="130" priority="29">
      <formula>$A$11=1</formula>
    </cfRule>
  </conditionalFormatting>
  <conditionalFormatting sqref="L15">
    <cfRule type="expression" dxfId="129" priority="25">
      <formula>#REF!="Seconde chance"</formula>
    </cfRule>
  </conditionalFormatting>
  <conditionalFormatting sqref="J17:J23 M17:M18 M20:M21">
    <cfRule type="expression" dxfId="128" priority="24">
      <formula>$I17="CCI (CC Intégral)"</formula>
    </cfRule>
  </conditionalFormatting>
  <conditionalFormatting sqref="J17:K23">
    <cfRule type="expression" dxfId="127" priority="23">
      <formula>$I17="CT (Contrôle terminal)"</formula>
    </cfRule>
  </conditionalFormatting>
  <conditionalFormatting sqref="A17:A23">
    <cfRule type="expression" dxfId="126" priority="18">
      <formula>AND($A17="Unité d'enseignement",$D17&lt;&gt;6)</formula>
    </cfRule>
  </conditionalFormatting>
  <conditionalFormatting sqref="L17:L18 N17:N23 P17:Q17 P20:Q21 L20:L21 P19 P22:P23">
    <cfRule type="expression" dxfId="125" priority="17">
      <formula>$I17="CCI (CC Intégral)"</formula>
    </cfRule>
  </conditionalFormatting>
  <conditionalFormatting sqref="O17:O23">
    <cfRule type="expression" dxfId="124" priority="20">
      <formula>#REF!="Seconde chance"</formula>
    </cfRule>
  </conditionalFormatting>
  <conditionalFormatting sqref="R17:S18 R20:S21 S19 S22:S23">
    <cfRule type="expression" dxfId="123" priority="19">
      <formula>#REF!="Deux sessions"</formula>
    </cfRule>
  </conditionalFormatting>
  <conditionalFormatting sqref="Q18">
    <cfRule type="expression" dxfId="122" priority="16">
      <formula>$I18="CCI (CC Intégral)"</formula>
    </cfRule>
  </conditionalFormatting>
  <conditionalFormatting sqref="P18">
    <cfRule type="expression" dxfId="121" priority="15">
      <formula>$I18="CCI (CC Intégral)"</formula>
    </cfRule>
  </conditionalFormatting>
  <conditionalFormatting sqref="R18">
    <cfRule type="expression" dxfId="120" priority="14">
      <formula>$I18="CCI (CC Intégral)"</formula>
    </cfRule>
  </conditionalFormatting>
  <conditionalFormatting sqref="Q18">
    <cfRule type="expression" dxfId="119" priority="13">
      <formula>$I18="CCI (CC Intégral)"</formula>
    </cfRule>
  </conditionalFormatting>
  <conditionalFormatting sqref="M19">
    <cfRule type="expression" dxfId="118" priority="12">
      <formula>$I19="CCI (CC Intégral)"</formula>
    </cfRule>
  </conditionalFormatting>
  <conditionalFormatting sqref="L19">
    <cfRule type="expression" dxfId="117" priority="11">
      <formula>$I19="CCI (CC Intégral)"</formula>
    </cfRule>
  </conditionalFormatting>
  <conditionalFormatting sqref="R19">
    <cfRule type="expression" dxfId="116" priority="10">
      <formula>$I19="CCI (CC Intégral)"</formula>
    </cfRule>
  </conditionalFormatting>
  <conditionalFormatting sqref="Q19">
    <cfRule type="expression" dxfId="115" priority="9">
      <formula>$I19="CCI (CC Intégral)"</formula>
    </cfRule>
  </conditionalFormatting>
  <conditionalFormatting sqref="M22">
    <cfRule type="expression" dxfId="114" priority="8">
      <formula>$I22="CCI (CC Intégral)"</formula>
    </cfRule>
  </conditionalFormatting>
  <conditionalFormatting sqref="L22">
    <cfRule type="expression" dxfId="113" priority="7">
      <formula>$I22="CCI (CC Intégral)"</formula>
    </cfRule>
  </conditionalFormatting>
  <conditionalFormatting sqref="R22">
    <cfRule type="expression" dxfId="112" priority="6">
      <formula>$I22="CCI (CC Intégral)"</formula>
    </cfRule>
  </conditionalFormatting>
  <conditionalFormatting sqref="Q22">
    <cfRule type="expression" dxfId="111" priority="5">
      <formula>$I22="CCI (CC Intégral)"</formula>
    </cfRule>
  </conditionalFormatting>
  <conditionalFormatting sqref="M23">
    <cfRule type="expression" dxfId="110" priority="4">
      <formula>$I23="CCI (CC Intégral)"</formula>
    </cfRule>
  </conditionalFormatting>
  <conditionalFormatting sqref="L23">
    <cfRule type="expression" dxfId="109" priority="3">
      <formula>$I23="CCI (CC Intégral)"</formula>
    </cfRule>
  </conditionalFormatting>
  <conditionalFormatting sqref="R23">
    <cfRule type="expression" dxfId="108" priority="2">
      <formula>$I23="CCI (CC Intégral)"</formula>
    </cfRule>
  </conditionalFormatting>
  <conditionalFormatting sqref="Q23">
    <cfRule type="expression" dxfId="107" priority="1">
      <formula>$I23="CCI (CC Intégral)"</formula>
    </cfRule>
  </conditionalFormatting>
  <dataValidations xWindow="1036" yWindow="490" count="5">
    <dataValidation type="list" operator="greaterThan" allowBlank="1" showInputMessage="1" showErrorMessage="1" errorTitle="Coefficient" error="Le coefficient doit être un nombre décimal supérieur à 0." sqref="G17:H23" xr:uid="{00000000-0002-0000-0D00-000000000000}">
      <formula1>"OUI,NON"</formula1>
    </dataValidation>
    <dataValidation type="decimal" operator="lessThanOrEqual" allowBlank="1" showInputMessage="1" showErrorMessage="1" errorTitle="ECTS" error="Le nombre de crédits doit être entier et inférieur ou égal à 6." sqref="D17:D23" xr:uid="{00000000-0002-0000-0D00-000001000000}">
      <formula1>6</formula1>
    </dataValidation>
    <dataValidation type="decimal" operator="greaterThan" allowBlank="1" showInputMessage="1" showErrorMessage="1" errorTitle="Coefficient" error="Le coefficient doit être un nombre décimal supérieur à 0." sqref="E17:F23" xr:uid="{00000000-0002-0000-0D00-000002000000}">
      <formula1>0</formula1>
    </dataValidation>
    <dataValidation type="list" allowBlank="1" showInputMessage="1" showErrorMessage="1" errorTitle="Nature de l'ELP" error="Utiliser la liste déroulante" promptTitle="Nature ELP" prompt="Utiliser la liste déroulante" sqref="A17:A23" xr:uid="{00000000-0002-0000-0D00-000003000000}">
      <formula1>NatELP</formula1>
    </dataValidation>
    <dataValidation type="list" allowBlank="1" showInputMessage="1" showErrorMessage="1" errorTitle="Nature" error="Utiliser la liste déroulante" promptTitle="Nature" prompt="Utiliser la liste déroulante" sqref="N17:N23 P17:Q23 L17:L23" xr:uid="{00000000-0002-0000-0D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318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93186"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9318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93188"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3" id="{F474E7F2-B2C2-4C54-B24D-0CD5E49F860B}">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52" id="{EEF44DF2-F455-4015-967E-A36EFA5B0DF1}">
            <xm:f>'/Users/com-anim/Library/Containers/com.microsoft.Excel/Data/Documents/Z:\DEVE\Cellule APOGEE\2018 MODULO\MCC\[Modèle MCC- L1 L2 double licence.xlsx]Fiche générale'!#REF!="Deux sessions"</xm:f>
            <x14:dxf>
              <fill>
                <patternFill>
                  <bgColor theme="1"/>
                </patternFill>
              </fill>
            </x14:dxf>
          </x14:cfRule>
          <xm:sqref>P14:S16</xm:sqref>
        </x14:conditionalFormatting>
        <x14:conditionalFormatting xmlns:xm="http://schemas.microsoft.com/office/excel/2006/main">
          <x14:cfRule type="expression" priority="26" id="{AD7DB4E4-9E1D-4A56-85FA-9D7FF75E45CE}">
            <xm:f>'/Users/com-anim/Library/Containers/com.microsoft.Excel/Data/Documents/Z:\DEVE\Cellule APOGEE\2018 MODULO\MCC\[Modèle MCC- L1 L2 double licence.xlsx]Fiche générale'!#REF!="Seconde chance"</xm:f>
            <x14:dxf>
              <fill>
                <patternFill>
                  <bgColor theme="1"/>
                </patternFill>
              </fill>
            </x14:dxf>
          </x14:cfRule>
          <xm:sqref>L15</xm:sqref>
        </x14:conditionalFormatting>
        <x14:conditionalFormatting xmlns:xm="http://schemas.microsoft.com/office/excel/2006/main">
          <x14:cfRule type="expression" priority="22" id="{9E3D676A-7ED0-4D5B-9583-96DA5B51C972}">
            <xm:f>'/Users/com-anim/Library/Containers/com.microsoft.Excel/Data/Documents/Z:\DEVE\Cellule APOGEE\2018 MODULO\MCC\[Modèle MCC- L1 L2 double licence.xlsx]Fiche générale'!#REF!="Seconde chance"</xm:f>
            <x14:dxf>
              <fill>
                <patternFill>
                  <bgColor theme="1"/>
                </patternFill>
              </fill>
            </x14:dxf>
          </x14:cfRule>
          <xm:sqref>O17:O23</xm:sqref>
        </x14:conditionalFormatting>
        <x14:conditionalFormatting xmlns:xm="http://schemas.microsoft.com/office/excel/2006/main">
          <x14:cfRule type="expression" priority="21" id="{2CD0FA53-C47D-4B21-AE06-1E1EFEACF377}">
            <xm:f>'/Users/com-anim/Library/Containers/com.microsoft.Excel/Data/Documents/Z:\DEVE\Cellule APOGEE\2018 MODULO\MCC\[Modèle MCC- L1 L2 double licence.xlsx]Fiche générale'!#REF!="Deux sessions"</xm:f>
            <x14:dxf>
              <fill>
                <patternFill>
                  <bgColor theme="1"/>
                </patternFill>
              </fill>
            </x14:dxf>
          </x14:cfRule>
          <xm:sqref>R17:S18 R20:S21 S19 S22:S23</xm:sqref>
        </x14:conditionalFormatting>
      </x14:conditionalFormattings>
    </ext>
    <ext xmlns:x14="http://schemas.microsoft.com/office/spreadsheetml/2009/9/main" uri="{CCE6A557-97BC-4b89-ADB6-D9C93CAAB3DF}">
      <x14:dataValidations xmlns:xm="http://schemas.microsoft.com/office/excel/2006/main" xWindow="1036" yWindow="490" count="1">
        <x14:dataValidation type="list" allowBlank="1" showInputMessage="1" showErrorMessage="1" promptTitle="Type contrôle" prompt="Utiliser la liste déroulante" xr:uid="{00000000-0002-0000-0D00-000005000000}">
          <x14:formula1>
            <xm:f>'/Users/com-anim/Library/Containers/com.microsoft.Excel/Data/Documents/C:\Users\rmarechal\AppData\Local\Microsoft\Windows\INetCache\Content.Outlook\7PHJNJDW\[MCC LAS 1 SCIENCES v2.xlsx]Listes'!#REF!</xm:f>
          </x14:formula1>
          <xm:sqref>I17:I23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5"/>
  <sheetViews>
    <sheetView showGridLines="0" showZeros="0" topLeftCell="A13" zoomScaleNormal="100" zoomScalePageLayoutView="85" workbookViewId="0">
      <selection activeCell="F24" sqref="F24"/>
    </sheetView>
  </sheetViews>
  <sheetFormatPr baseColWidth="10" defaultColWidth="10.83203125" defaultRowHeight="15" x14ac:dyDescent="0.2"/>
  <cols>
    <col min="1" max="1" width="26.5" bestFit="1" customWidth="1"/>
    <col min="2" max="2" width="61.832031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21.6640625" style="20" customWidth="1"/>
    <col min="13" max="13" width="10.6640625" customWidth="1"/>
    <col min="14" max="14" width="17.5" bestFit="1" customWidth="1"/>
    <col min="15" max="15" width="10.6640625" customWidth="1"/>
    <col min="16" max="16" width="15.6640625" customWidth="1"/>
    <col min="17" max="17" width="18.5" bestFit="1" customWidth="1"/>
    <col min="19" max="19" width="89.5"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80" t="s">
        <v>325</v>
      </c>
      <c r="C2" s="280"/>
      <c r="D2" s="280"/>
      <c r="E2" s="280"/>
      <c r="F2" s="40"/>
      <c r="G2"/>
      <c r="H2"/>
      <c r="I2"/>
      <c r="J2"/>
      <c r="K2"/>
      <c r="L2"/>
    </row>
    <row r="3" spans="1:19" ht="20" customHeight="1" x14ac:dyDescent="0.2">
      <c r="A3" s="12" t="s">
        <v>21</v>
      </c>
      <c r="B3" s="280" t="s">
        <v>91</v>
      </c>
      <c r="C3" s="280"/>
      <c r="D3" s="280"/>
      <c r="E3" s="280"/>
      <c r="F3" s="40"/>
      <c r="G3"/>
      <c r="H3"/>
      <c r="I3"/>
      <c r="J3"/>
      <c r="K3"/>
      <c r="L3"/>
    </row>
    <row r="4" spans="1:19" ht="20" customHeight="1" x14ac:dyDescent="0.25">
      <c r="A4" s="12" t="s">
        <v>14</v>
      </c>
      <c r="B4" s="156" t="s">
        <v>57</v>
      </c>
      <c r="C4" s="155">
        <v>180</v>
      </c>
      <c r="D4" s="281"/>
      <c r="E4" s="281"/>
      <c r="F4" s="41"/>
      <c r="G4"/>
      <c r="H4"/>
      <c r="I4"/>
      <c r="J4"/>
      <c r="K4"/>
      <c r="L4"/>
    </row>
    <row r="5" spans="1:19" ht="20" customHeight="1" x14ac:dyDescent="0.2">
      <c r="B5"/>
      <c r="C5"/>
      <c r="D5"/>
      <c r="E5"/>
      <c r="F5"/>
      <c r="G5"/>
      <c r="H5"/>
      <c r="I5"/>
      <c r="J5"/>
      <c r="K5"/>
      <c r="L5"/>
    </row>
    <row r="6" spans="1:19" ht="20" customHeight="1" x14ac:dyDescent="0.25">
      <c r="A6" s="12" t="s">
        <v>1</v>
      </c>
      <c r="B6" s="154" t="s">
        <v>326</v>
      </c>
      <c r="C6" s="155" t="s">
        <v>42</v>
      </c>
      <c r="D6" s="274">
        <v>182</v>
      </c>
      <c r="E6" s="275"/>
      <c r="F6" s="42"/>
      <c r="G6" s="263" t="s">
        <v>2</v>
      </c>
      <c r="H6" s="264"/>
      <c r="I6" s="265"/>
      <c r="J6" s="279" t="s">
        <v>328</v>
      </c>
      <c r="K6" s="279"/>
      <c r="L6" s="279"/>
      <c r="M6" s="279"/>
      <c r="N6" s="279"/>
      <c r="O6" s="279"/>
      <c r="P6" s="35"/>
    </row>
    <row r="7" spans="1:19" ht="20" customHeight="1" x14ac:dyDescent="0.2">
      <c r="A7" s="12" t="s">
        <v>23</v>
      </c>
      <c r="B7" s="153" t="s">
        <v>327</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thickBot="1" x14ac:dyDescent="0.25">
      <c r="A17" s="207" t="s">
        <v>113</v>
      </c>
      <c r="B17" s="204" t="s">
        <v>230</v>
      </c>
      <c r="C17" s="157" t="s">
        <v>356</v>
      </c>
      <c r="D17" s="165"/>
      <c r="E17" s="165"/>
      <c r="F17" s="165"/>
      <c r="G17" s="165"/>
      <c r="H17" s="165"/>
      <c r="I17" s="165"/>
      <c r="J17" s="165"/>
      <c r="K17" s="163"/>
      <c r="L17" s="163"/>
      <c r="M17" s="163"/>
      <c r="N17" s="163"/>
      <c r="O17" s="163"/>
      <c r="P17" s="163"/>
      <c r="Q17" s="163"/>
      <c r="R17" s="163"/>
      <c r="S17" s="163"/>
    </row>
    <row r="18" spans="1:19" ht="39" customHeight="1" thickBot="1" x14ac:dyDescent="0.25">
      <c r="A18" s="163" t="s">
        <v>114</v>
      </c>
      <c r="B18" s="203" t="s">
        <v>231</v>
      </c>
      <c r="C18" s="157" t="s">
        <v>344</v>
      </c>
      <c r="D18" s="163"/>
      <c r="E18" s="163"/>
      <c r="F18" s="163"/>
      <c r="G18" s="163" t="s">
        <v>116</v>
      </c>
      <c r="H18" s="163" t="s">
        <v>116</v>
      </c>
      <c r="I18" s="163" t="s">
        <v>31</v>
      </c>
      <c r="J18" s="185"/>
      <c r="K18" s="185"/>
      <c r="L18" s="163" t="s">
        <v>216</v>
      </c>
      <c r="M18" s="163" t="s">
        <v>381</v>
      </c>
      <c r="N18" s="163"/>
      <c r="O18" s="163"/>
      <c r="P18" s="163"/>
      <c r="Q18" s="163"/>
      <c r="R18" s="163"/>
      <c r="S18" s="206" t="s">
        <v>382</v>
      </c>
    </row>
    <row r="19" spans="1:19" ht="15" customHeight="1" x14ac:dyDescent="0.2">
      <c r="A19" s="163" t="s">
        <v>114</v>
      </c>
      <c r="B19" s="205" t="s">
        <v>232</v>
      </c>
      <c r="C19" s="157" t="s">
        <v>345</v>
      </c>
      <c r="D19" s="165"/>
      <c r="E19" s="165"/>
      <c r="F19" s="165"/>
      <c r="G19" s="165"/>
      <c r="H19" s="165"/>
      <c r="I19" s="165"/>
      <c r="J19" s="165"/>
      <c r="K19" s="163"/>
      <c r="L19" s="163"/>
      <c r="M19" s="163"/>
      <c r="N19" s="163"/>
      <c r="O19" s="163"/>
      <c r="P19" s="163"/>
      <c r="Q19" s="163"/>
      <c r="R19" s="163"/>
      <c r="S19" s="163"/>
    </row>
    <row r="20" spans="1:19" ht="15" customHeight="1" thickBot="1" x14ac:dyDescent="0.25">
      <c r="A20" s="163"/>
      <c r="B20" s="157"/>
      <c r="C20" s="157"/>
      <c r="D20" s="165"/>
      <c r="E20" s="165"/>
      <c r="F20" s="165"/>
      <c r="G20" s="165"/>
      <c r="H20" s="165"/>
      <c r="I20" s="165"/>
      <c r="J20" s="165"/>
      <c r="K20" s="163"/>
      <c r="L20" s="163"/>
      <c r="M20" s="163"/>
      <c r="N20" s="163"/>
      <c r="O20" s="163"/>
      <c r="P20" s="163"/>
      <c r="Q20" s="163"/>
      <c r="R20" s="163"/>
      <c r="S20" s="163"/>
    </row>
    <row r="21" spans="1:19" ht="15" customHeight="1" thickBot="1" x14ac:dyDescent="0.25">
      <c r="A21" s="186" t="s">
        <v>113</v>
      </c>
      <c r="B21" s="106" t="s">
        <v>233</v>
      </c>
      <c r="C21" s="157" t="s">
        <v>357</v>
      </c>
      <c r="D21" s="165">
        <v>6</v>
      </c>
      <c r="E21" s="165">
        <v>1</v>
      </c>
      <c r="F21" s="165"/>
      <c r="G21" s="143" t="s">
        <v>116</v>
      </c>
      <c r="H21" s="143" t="s">
        <v>116</v>
      </c>
      <c r="I21" s="143" t="s">
        <v>32</v>
      </c>
      <c r="J21" s="143"/>
      <c r="K21" s="143">
        <v>2</v>
      </c>
      <c r="L21" s="143"/>
      <c r="M21" s="143"/>
      <c r="N21" s="145"/>
      <c r="O21" s="145"/>
      <c r="P21" s="144"/>
      <c r="Q21" s="144" t="s">
        <v>274</v>
      </c>
      <c r="R21" s="144" t="s">
        <v>214</v>
      </c>
      <c r="S21" s="146" t="s">
        <v>273</v>
      </c>
    </row>
    <row r="22" spans="1:19" ht="15" customHeight="1" thickBot="1" x14ac:dyDescent="0.25">
      <c r="A22" s="131"/>
      <c r="B22" s="187"/>
      <c r="C22" s="188"/>
      <c r="D22" s="132"/>
      <c r="E22" s="132"/>
      <c r="F22" s="132"/>
      <c r="G22" s="132"/>
      <c r="H22" s="132"/>
      <c r="I22" s="132"/>
      <c r="J22" s="132"/>
      <c r="K22" s="131"/>
      <c r="L22" s="131"/>
      <c r="M22" s="131"/>
      <c r="N22" s="131"/>
      <c r="O22" s="131"/>
      <c r="P22" s="131"/>
      <c r="Q22" s="131"/>
      <c r="R22" s="131"/>
      <c r="S22" s="131"/>
    </row>
    <row r="23" spans="1:19" ht="15" customHeight="1" x14ac:dyDescent="0.2">
      <c r="A23" s="97"/>
      <c r="B23" s="107" t="s">
        <v>239</v>
      </c>
      <c r="C23" s="134" t="s">
        <v>346</v>
      </c>
      <c r="D23" s="98"/>
      <c r="E23" s="98"/>
      <c r="F23" s="98"/>
      <c r="G23" s="98"/>
      <c r="H23" s="98"/>
      <c r="I23" s="98"/>
      <c r="J23" s="98"/>
      <c r="K23" s="79"/>
      <c r="L23" s="79"/>
      <c r="M23" s="79"/>
      <c r="N23" s="79"/>
      <c r="O23" s="79"/>
      <c r="P23" s="79"/>
      <c r="Q23" s="79"/>
      <c r="R23" s="79"/>
      <c r="S23" s="80"/>
    </row>
    <row r="24" spans="1:19" ht="15" customHeight="1" thickBot="1" x14ac:dyDescent="0.25">
      <c r="A24" s="117"/>
      <c r="B24" s="189"/>
      <c r="C24" s="157"/>
      <c r="D24" s="165"/>
      <c r="E24" s="165"/>
      <c r="F24" s="165"/>
      <c r="G24" s="165"/>
      <c r="H24" s="165"/>
      <c r="I24" s="165"/>
      <c r="J24" s="165"/>
      <c r="K24" s="163"/>
      <c r="L24" s="163"/>
      <c r="M24" s="163"/>
      <c r="N24" s="163"/>
      <c r="O24" s="163"/>
      <c r="P24" s="163"/>
      <c r="Q24" s="163"/>
      <c r="R24" s="163"/>
      <c r="S24" s="190"/>
    </row>
    <row r="25" spans="1:19" ht="15" customHeight="1" x14ac:dyDescent="0.2">
      <c r="A25" s="118" t="s">
        <v>113</v>
      </c>
      <c r="B25" s="163" t="s">
        <v>234</v>
      </c>
      <c r="C25" s="169" t="s">
        <v>347</v>
      </c>
      <c r="D25" s="165">
        <v>6</v>
      </c>
      <c r="E25" s="165">
        <v>1</v>
      </c>
      <c r="F25" s="165"/>
      <c r="G25" s="135" t="s">
        <v>116</v>
      </c>
      <c r="H25" s="135" t="s">
        <v>116</v>
      </c>
      <c r="I25" s="135" t="s">
        <v>32</v>
      </c>
      <c r="J25" s="165"/>
      <c r="K25" s="163">
        <v>2</v>
      </c>
      <c r="L25" s="163"/>
      <c r="M25" s="163"/>
      <c r="N25" s="163"/>
      <c r="O25" s="163"/>
      <c r="P25" s="163"/>
      <c r="Q25" s="163"/>
      <c r="R25" s="163"/>
      <c r="S25" s="190"/>
    </row>
    <row r="26" spans="1:19" ht="15" customHeight="1" x14ac:dyDescent="0.2">
      <c r="A26" s="117" t="s">
        <v>114</v>
      </c>
      <c r="B26" s="191" t="s">
        <v>250</v>
      </c>
      <c r="C26" s="192" t="s">
        <v>348</v>
      </c>
      <c r="D26" s="165"/>
      <c r="E26" s="165">
        <v>1</v>
      </c>
      <c r="F26" s="165"/>
      <c r="G26" s="162" t="s">
        <v>116</v>
      </c>
      <c r="H26" s="162" t="s">
        <v>116</v>
      </c>
      <c r="I26" s="162" t="s">
        <v>32</v>
      </c>
      <c r="J26" s="165"/>
      <c r="K26" s="163"/>
      <c r="L26" s="163"/>
      <c r="M26" s="163"/>
      <c r="N26" s="163"/>
      <c r="O26" s="163"/>
      <c r="P26" s="163"/>
      <c r="Q26" s="163" t="s">
        <v>136</v>
      </c>
      <c r="R26" s="163" t="s">
        <v>272</v>
      </c>
      <c r="S26" s="146" t="s">
        <v>273</v>
      </c>
    </row>
    <row r="27" spans="1:19" ht="15" customHeight="1" thickBot="1" x14ac:dyDescent="0.25">
      <c r="A27" s="117" t="s">
        <v>114</v>
      </c>
      <c r="B27" s="191" t="s">
        <v>251</v>
      </c>
      <c r="C27" s="192" t="s">
        <v>349</v>
      </c>
      <c r="D27" s="165"/>
      <c r="E27" s="165">
        <v>1</v>
      </c>
      <c r="F27" s="165"/>
      <c r="G27" s="136" t="s">
        <v>116</v>
      </c>
      <c r="H27" s="136" t="s">
        <v>116</v>
      </c>
      <c r="I27" s="136" t="s">
        <v>32</v>
      </c>
      <c r="J27" s="165"/>
      <c r="K27" s="163"/>
      <c r="L27" s="163"/>
      <c r="M27" s="163"/>
      <c r="N27" s="163"/>
      <c r="O27" s="163"/>
      <c r="P27" s="163"/>
      <c r="Q27" s="163" t="s">
        <v>136</v>
      </c>
      <c r="R27" s="163" t="s">
        <v>272</v>
      </c>
      <c r="S27" s="146" t="s">
        <v>273</v>
      </c>
    </row>
    <row r="28" spans="1:19" ht="15" customHeight="1" thickBot="1" x14ac:dyDescent="0.25">
      <c r="A28" s="118"/>
      <c r="B28" s="193"/>
      <c r="C28" s="192"/>
      <c r="D28" s="165"/>
      <c r="E28" s="165"/>
      <c r="F28" s="165"/>
      <c r="G28" s="165"/>
      <c r="H28" s="165"/>
      <c r="I28" s="165"/>
      <c r="J28" s="165"/>
      <c r="K28" s="163"/>
      <c r="L28" s="163"/>
      <c r="M28" s="163"/>
      <c r="N28" s="163"/>
      <c r="O28" s="163"/>
      <c r="P28" s="163"/>
      <c r="Q28" s="163"/>
      <c r="R28" s="163"/>
      <c r="S28" s="190"/>
    </row>
    <row r="29" spans="1:19" ht="15" customHeight="1" thickBot="1" x14ac:dyDescent="0.25">
      <c r="A29" s="118" t="s">
        <v>113</v>
      </c>
      <c r="B29" s="119" t="s">
        <v>235</v>
      </c>
      <c r="C29" s="194" t="s">
        <v>354</v>
      </c>
      <c r="D29" s="165">
        <v>6</v>
      </c>
      <c r="E29" s="165">
        <v>1</v>
      </c>
      <c r="F29" s="165"/>
      <c r="G29" s="195" t="s">
        <v>116</v>
      </c>
      <c r="H29" s="195" t="s">
        <v>116</v>
      </c>
      <c r="I29" s="195" t="s">
        <v>32</v>
      </c>
      <c r="J29" s="143"/>
      <c r="K29" s="196">
        <v>2</v>
      </c>
      <c r="L29" s="195"/>
      <c r="M29" s="195"/>
      <c r="N29" s="163"/>
      <c r="O29" s="163"/>
      <c r="P29" s="163"/>
      <c r="Q29" s="195" t="s">
        <v>10</v>
      </c>
      <c r="R29" s="195" t="s">
        <v>214</v>
      </c>
      <c r="S29" s="146" t="s">
        <v>273</v>
      </c>
    </row>
    <row r="30" spans="1:19" ht="15" customHeight="1" thickBot="1" x14ac:dyDescent="0.25">
      <c r="A30" s="118"/>
      <c r="B30" s="119"/>
      <c r="C30" s="197"/>
      <c r="D30" s="165"/>
      <c r="E30" s="165"/>
      <c r="F30" s="165"/>
      <c r="G30" s="165"/>
      <c r="H30" s="165"/>
      <c r="I30" s="165"/>
      <c r="J30" s="165"/>
      <c r="K30" s="163"/>
      <c r="L30" s="163"/>
      <c r="M30" s="163"/>
      <c r="N30" s="163"/>
      <c r="O30" s="163"/>
      <c r="P30" s="163"/>
      <c r="Q30" s="163"/>
      <c r="R30" s="163"/>
      <c r="S30" s="190"/>
    </row>
    <row r="31" spans="1:19" ht="15" customHeight="1" thickBot="1" x14ac:dyDescent="0.25">
      <c r="A31" s="118" t="s">
        <v>113</v>
      </c>
      <c r="B31" s="127" t="s">
        <v>236</v>
      </c>
      <c r="C31" s="197" t="s">
        <v>355</v>
      </c>
      <c r="D31" s="165">
        <v>6</v>
      </c>
      <c r="E31" s="165">
        <v>1</v>
      </c>
      <c r="F31" s="165"/>
      <c r="G31" s="143" t="s">
        <v>116</v>
      </c>
      <c r="H31" s="143" t="s">
        <v>116</v>
      </c>
      <c r="I31" s="143" t="s">
        <v>32</v>
      </c>
      <c r="J31" s="165"/>
      <c r="K31" s="163">
        <v>2</v>
      </c>
      <c r="L31" s="195"/>
      <c r="M31" s="195"/>
      <c r="N31" s="163"/>
      <c r="O31" s="163"/>
      <c r="P31" s="163"/>
      <c r="Q31" s="195" t="s">
        <v>10</v>
      </c>
      <c r="R31" s="195" t="s">
        <v>214</v>
      </c>
      <c r="S31" s="146" t="s">
        <v>273</v>
      </c>
    </row>
    <row r="32" spans="1:19" ht="15" customHeight="1" thickBot="1" x14ac:dyDescent="0.25">
      <c r="A32" s="118"/>
      <c r="B32" s="127"/>
      <c r="C32" s="197"/>
      <c r="D32" s="165"/>
      <c r="E32" s="165"/>
      <c r="F32" s="165"/>
      <c r="G32" s="165"/>
      <c r="H32" s="165"/>
      <c r="I32" s="165"/>
      <c r="J32" s="165"/>
      <c r="K32" s="163"/>
      <c r="L32" s="163"/>
      <c r="M32" s="163"/>
      <c r="N32" s="163"/>
      <c r="O32" s="163"/>
      <c r="P32" s="163"/>
      <c r="Q32" s="163"/>
      <c r="R32" s="163"/>
      <c r="S32" s="190"/>
    </row>
    <row r="33" spans="1:19" ht="15" customHeight="1" thickBot="1" x14ac:dyDescent="0.25">
      <c r="A33" s="118" t="s">
        <v>113</v>
      </c>
      <c r="B33" s="119" t="s">
        <v>237</v>
      </c>
      <c r="C33" s="171" t="s">
        <v>350</v>
      </c>
      <c r="D33" s="165">
        <v>6</v>
      </c>
      <c r="E33" s="165">
        <v>1</v>
      </c>
      <c r="F33" s="165"/>
      <c r="G33" s="143" t="s">
        <v>116</v>
      </c>
      <c r="H33" s="143" t="s">
        <v>116</v>
      </c>
      <c r="I33" s="143" t="s">
        <v>32</v>
      </c>
      <c r="J33" s="143"/>
      <c r="K33" s="143">
        <v>2</v>
      </c>
      <c r="L33" s="143"/>
      <c r="M33" s="143"/>
      <c r="N33" s="145"/>
      <c r="O33" s="145"/>
      <c r="P33" s="144"/>
      <c r="Q33" s="144" t="s">
        <v>274</v>
      </c>
      <c r="R33" s="195" t="s">
        <v>214</v>
      </c>
      <c r="S33" s="146" t="s">
        <v>273</v>
      </c>
    </row>
    <row r="34" spans="1:19" ht="15" customHeight="1" thickBot="1" x14ac:dyDescent="0.25">
      <c r="A34" s="118"/>
      <c r="B34" s="193"/>
      <c r="C34" s="197"/>
      <c r="D34" s="165"/>
      <c r="E34" s="165"/>
      <c r="F34" s="165"/>
      <c r="G34" s="132"/>
      <c r="H34" s="132"/>
      <c r="I34" s="132"/>
      <c r="J34" s="132"/>
      <c r="K34" s="131"/>
      <c r="L34" s="131"/>
      <c r="M34" s="131"/>
      <c r="N34" s="131"/>
      <c r="O34" s="131"/>
      <c r="P34" s="131"/>
      <c r="Q34" s="131"/>
      <c r="R34" s="131"/>
      <c r="S34" s="190"/>
    </row>
    <row r="35" spans="1:19" ht="15" customHeight="1" thickBot="1" x14ac:dyDescent="0.25">
      <c r="A35" s="118" t="s">
        <v>113</v>
      </c>
      <c r="B35" s="163" t="s">
        <v>238</v>
      </c>
      <c r="C35" s="172" t="s">
        <v>351</v>
      </c>
      <c r="D35" s="165">
        <v>6</v>
      </c>
      <c r="E35" s="165">
        <v>1</v>
      </c>
      <c r="F35" s="165"/>
      <c r="G35" s="157" t="s">
        <v>116</v>
      </c>
      <c r="H35" s="157" t="s">
        <v>116</v>
      </c>
      <c r="I35" s="157" t="s">
        <v>32</v>
      </c>
      <c r="J35" s="198"/>
      <c r="K35" s="198">
        <v>2</v>
      </c>
      <c r="L35" s="198"/>
      <c r="M35" s="198"/>
      <c r="N35" s="198"/>
      <c r="O35" s="198"/>
      <c r="P35" s="199"/>
      <c r="Q35" s="200" t="s">
        <v>274</v>
      </c>
      <c r="R35" s="201" t="s">
        <v>214</v>
      </c>
      <c r="S35" s="146" t="s">
        <v>273</v>
      </c>
    </row>
    <row r="36" spans="1:19" ht="15" customHeight="1" x14ac:dyDescent="0.2">
      <c r="A36" s="117" t="s">
        <v>114</v>
      </c>
      <c r="B36" s="128" t="s">
        <v>252</v>
      </c>
      <c r="C36" s="176" t="s">
        <v>352</v>
      </c>
      <c r="D36" s="165"/>
      <c r="E36" s="163">
        <v>1</v>
      </c>
      <c r="F36" s="163"/>
      <c r="G36" s="157"/>
      <c r="H36" s="157"/>
      <c r="I36" s="157"/>
      <c r="J36" s="157"/>
      <c r="K36" s="157"/>
      <c r="L36" s="157"/>
      <c r="M36" s="157"/>
      <c r="N36" s="157"/>
      <c r="O36" s="157"/>
      <c r="P36" s="200"/>
      <c r="Q36" s="200"/>
      <c r="R36" s="200"/>
      <c r="S36" s="146"/>
    </row>
    <row r="37" spans="1:19" ht="15" customHeight="1" thickBot="1" x14ac:dyDescent="0.25">
      <c r="A37" s="124"/>
      <c r="B37" s="129" t="s">
        <v>253</v>
      </c>
      <c r="C37" s="174" t="s">
        <v>353</v>
      </c>
      <c r="D37" s="116"/>
      <c r="E37" s="115"/>
      <c r="F37" s="115"/>
      <c r="G37" s="115"/>
      <c r="H37" s="115"/>
      <c r="I37" s="116"/>
      <c r="J37" s="115"/>
      <c r="K37" s="115"/>
      <c r="L37" s="115"/>
      <c r="M37" s="115"/>
      <c r="N37" s="115"/>
      <c r="O37" s="115"/>
      <c r="P37" s="115"/>
      <c r="Q37" s="115"/>
      <c r="R37" s="115"/>
      <c r="S37" s="126"/>
    </row>
    <row r="40" spans="1:19" ht="17" x14ac:dyDescent="0.2">
      <c r="B40" s="28"/>
      <c r="C40" s="28"/>
      <c r="D40" s="28"/>
      <c r="E40" s="28"/>
      <c r="F40" s="28"/>
      <c r="G40" s="28"/>
      <c r="H40" s="28"/>
      <c r="I40" s="28"/>
      <c r="J40" s="28"/>
      <c r="K40" s="28"/>
      <c r="L40" s="28"/>
    </row>
    <row r="45" spans="1:19" ht="17" x14ac:dyDescent="0.2">
      <c r="B45" s="28"/>
      <c r="C45" s="28"/>
      <c r="D45" s="28"/>
      <c r="E45" s="28"/>
      <c r="F45" s="28"/>
      <c r="G45" s="28"/>
      <c r="H45" s="28"/>
      <c r="I45" s="28"/>
      <c r="J45" s="28"/>
      <c r="K45" s="28"/>
      <c r="L45"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P15">
    <cfRule type="expression" dxfId="101" priority="82">
      <formula>$A$11=2</formula>
    </cfRule>
    <cfRule type="expression" dxfId="100" priority="83">
      <formula>$A$11=3</formula>
    </cfRule>
    <cfRule type="expression" dxfId="99" priority="84">
      <formula>$A$11=1</formula>
    </cfRule>
  </conditionalFormatting>
  <conditionalFormatting sqref="A16:O16">
    <cfRule type="expression" dxfId="98" priority="79">
      <formula>$A$11=2</formula>
    </cfRule>
    <cfRule type="expression" dxfId="97" priority="80">
      <formula>$A$11=4</formula>
    </cfRule>
    <cfRule type="expression" dxfId="96" priority="81">
      <formula>$A$11=1</formula>
    </cfRule>
  </conditionalFormatting>
  <conditionalFormatting sqref="L16:M16">
    <cfRule type="expression" dxfId="95" priority="78">
      <formula>$I$17="CCI (CC Intégral)"</formula>
    </cfRule>
  </conditionalFormatting>
  <conditionalFormatting sqref="Q15:R15">
    <cfRule type="expression" dxfId="94" priority="75">
      <formula>$A$11=2</formula>
    </cfRule>
    <cfRule type="expression" dxfId="93" priority="76">
      <formula>$A$11=3</formula>
    </cfRule>
    <cfRule type="expression" dxfId="92" priority="77">
      <formula>$A$11=1</formula>
    </cfRule>
  </conditionalFormatting>
  <conditionalFormatting sqref="Q16:R16">
    <cfRule type="expression" dxfId="91" priority="72">
      <formula>$A$11=2</formula>
    </cfRule>
    <cfRule type="expression" dxfId="90" priority="73">
      <formula>$A$11=4</formula>
    </cfRule>
    <cfRule type="expression" dxfId="89" priority="74">
      <formula>$A$11=1</formula>
    </cfRule>
  </conditionalFormatting>
  <conditionalFormatting sqref="P16">
    <cfRule type="expression" dxfId="88" priority="69">
      <formula>$A$11=2</formula>
    </cfRule>
    <cfRule type="expression" dxfId="87" priority="70">
      <formula>$A$11=4</formula>
    </cfRule>
    <cfRule type="expression" dxfId="86" priority="71">
      <formula>$A$11=1</formula>
    </cfRule>
  </conditionalFormatting>
  <conditionalFormatting sqref="N14:O16">
    <cfRule type="expression" dxfId="85" priority="66">
      <formula>#REF!="Seconde chance"</formula>
    </cfRule>
  </conditionalFormatting>
  <conditionalFormatting sqref="P14:S16">
    <cfRule type="expression" dxfId="84" priority="65">
      <formula>#REF!="Deux sessions"</formula>
    </cfRule>
  </conditionalFormatting>
  <conditionalFormatting sqref="M26">
    <cfRule type="expression" dxfId="83" priority="24">
      <formula>$I26="CCI (CC Intégral)"</formula>
    </cfRule>
  </conditionalFormatting>
  <conditionalFormatting sqref="L26">
    <cfRule type="expression" dxfId="82" priority="23">
      <formula>$I26="CCI (CC Intégral)"</formula>
    </cfRule>
  </conditionalFormatting>
  <conditionalFormatting sqref="M27">
    <cfRule type="expression" dxfId="81" priority="22">
      <formula>$I27="CCI (CC Intégral)"</formula>
    </cfRule>
  </conditionalFormatting>
  <conditionalFormatting sqref="L27">
    <cfRule type="expression" dxfId="80" priority="21">
      <formula>$I27="CCI (CC Intégral)"</formula>
    </cfRule>
  </conditionalFormatting>
  <conditionalFormatting sqref="R26">
    <cfRule type="expression" dxfId="79" priority="20">
      <formula>$I26="CCI (CC Intégral)"</formula>
    </cfRule>
  </conditionalFormatting>
  <conditionalFormatting sqref="Q26">
    <cfRule type="expression" dxfId="78" priority="19">
      <formula>$I26="CCI (CC Intégral)"</formula>
    </cfRule>
  </conditionalFormatting>
  <conditionalFormatting sqref="R27">
    <cfRule type="expression" dxfId="77" priority="18">
      <formula>$I27="CCI (CC Intégral)"</formula>
    </cfRule>
  </conditionalFormatting>
  <conditionalFormatting sqref="Q27">
    <cfRule type="expression" dxfId="76" priority="17">
      <formula>$I27="CCI (CC Intégral)"</formula>
    </cfRule>
  </conditionalFormatting>
  <conditionalFormatting sqref="R29">
    <cfRule type="expression" dxfId="75" priority="16">
      <formula>$I29="CCI (CC Intégral)"</formula>
    </cfRule>
  </conditionalFormatting>
  <conditionalFormatting sqref="Q29">
    <cfRule type="expression" dxfId="74" priority="15">
      <formula>$I29="CCI (CC Intégral)"</formula>
    </cfRule>
  </conditionalFormatting>
  <conditionalFormatting sqref="M31">
    <cfRule type="expression" dxfId="73" priority="14">
      <formula>$I31="CCI (CC Intégral)"</formula>
    </cfRule>
  </conditionalFormatting>
  <conditionalFormatting sqref="L31">
    <cfRule type="expression" dxfId="72" priority="13">
      <formula>$I31="CCI (CC Intégral)"</formula>
    </cfRule>
  </conditionalFormatting>
  <conditionalFormatting sqref="R31">
    <cfRule type="expression" dxfId="71" priority="12">
      <formula>$I31="CCI (CC Intégral)"</formula>
    </cfRule>
  </conditionalFormatting>
  <conditionalFormatting sqref="Q31">
    <cfRule type="expression" dxfId="70" priority="11">
      <formula>$I31="CCI (CC Intégral)"</formula>
    </cfRule>
  </conditionalFormatting>
  <conditionalFormatting sqref="R33">
    <cfRule type="expression" dxfId="69" priority="10">
      <formula>$I33="CCI (CC Intégral)"</formula>
    </cfRule>
  </conditionalFormatting>
  <conditionalFormatting sqref="J17:J35 M17:M24 M28:M30 M32:M35 M37 J37">
    <cfRule type="expression" dxfId="68" priority="35">
      <formula>$I17="CCI (CC Intégral)"</formula>
    </cfRule>
  </conditionalFormatting>
  <conditionalFormatting sqref="J17:K35 J37:K37">
    <cfRule type="expression" dxfId="67" priority="34">
      <formula>$I17="CT (Contrôle terminal)"</formula>
    </cfRule>
  </conditionalFormatting>
  <conditionalFormatting sqref="A36:A37">
    <cfRule type="expression" dxfId="66" priority="29">
      <formula>AND($A36="Unité d'enseignement",$D36&lt;&gt;6)</formula>
    </cfRule>
  </conditionalFormatting>
  <conditionalFormatting sqref="L17:L24 N17:N35 P17:Q25 L28:L30 P28:Q28 P26:P27 P30:Q30 P29 L32:L35 P31 P37:Q37 L37 N37 P32:Q35">
    <cfRule type="expression" dxfId="65" priority="28">
      <formula>$I17="CCI (CC Intégral)"</formula>
    </cfRule>
  </conditionalFormatting>
  <conditionalFormatting sqref="O17:O35 O37">
    <cfRule type="expression" dxfId="64" priority="31">
      <formula>#REF!="Seconde chance"</formula>
    </cfRule>
  </conditionalFormatting>
  <conditionalFormatting sqref="R17:S17 R28:S28 S26:S27 R30:S30 R32:S32 R34:S34 R37:S37 S29 S31 S33 S35:S36 R19:S25 R18">
    <cfRule type="expression" dxfId="63" priority="30">
      <formula>#REF!="Deux sessions"</formula>
    </cfRule>
  </conditionalFormatting>
  <conditionalFormatting sqref="A17:A35">
    <cfRule type="expression" dxfId="62" priority="27">
      <formula>AND($A17="Unité d'enseignement",$D17&lt;&gt;6)</formula>
    </cfRule>
  </conditionalFormatting>
  <conditionalFormatting sqref="M25">
    <cfRule type="expression" dxfId="61" priority="26">
      <formula>$I25="CCI (CC Intégral)"</formula>
    </cfRule>
  </conditionalFormatting>
  <conditionalFormatting sqref="L25">
    <cfRule type="expression" dxfId="60" priority="25">
      <formula>$I25="CCI (CC Intégral)"</formula>
    </cfRule>
  </conditionalFormatting>
  <conditionalFormatting sqref="J36 M36">
    <cfRule type="expression" dxfId="59" priority="9">
      <formula>$I36="CCI (CC Intégral)"</formula>
    </cfRule>
  </conditionalFormatting>
  <conditionalFormatting sqref="J36:K36">
    <cfRule type="expression" dxfId="58" priority="8">
      <formula>$I36="CT (Contrôle terminal)"</formula>
    </cfRule>
  </conditionalFormatting>
  <conditionalFormatting sqref="N36 L36 P36:Q36">
    <cfRule type="expression" dxfId="57" priority="3">
      <formula>$I36="CCI (CC Intégral)"</formula>
    </cfRule>
  </conditionalFormatting>
  <conditionalFormatting sqref="O36">
    <cfRule type="expression" dxfId="56" priority="5">
      <formula>#REF!="Seconde chance"</formula>
    </cfRule>
  </conditionalFormatting>
  <conditionalFormatting sqref="R36">
    <cfRule type="expression" dxfId="55" priority="4">
      <formula>#REF!="Deux sessions"</formula>
    </cfRule>
  </conditionalFormatting>
  <conditionalFormatting sqref="R35">
    <cfRule type="expression" dxfId="54" priority="1">
      <formula>#REF!="Deux sessions"</formula>
    </cfRule>
  </conditionalFormatting>
  <dataValidations count="5">
    <dataValidation type="list" operator="greaterThan" allowBlank="1" showInputMessage="1" showErrorMessage="1" errorTitle="Coefficient" error="Le coefficient doit être un nombre décimal supérieur à 0." sqref="G17:H37" xr:uid="{00000000-0002-0000-0E00-000000000000}">
      <formula1>"OUI,NON"</formula1>
    </dataValidation>
    <dataValidation type="decimal" operator="lessThanOrEqual" allowBlank="1" showInputMessage="1" showErrorMessage="1" errorTitle="ECTS" error="Le nombre de crédits doit être entier et inférieur ou égal à 6." sqref="D17:D37" xr:uid="{00000000-0002-0000-0E00-000001000000}">
      <formula1>6</formula1>
    </dataValidation>
    <dataValidation type="decimal" operator="greaterThan" allowBlank="1" showInputMessage="1" showErrorMessage="1" errorTitle="Coefficient" error="Le coefficient doit être un nombre décimal supérieur à 0." sqref="E17:F37" xr:uid="{00000000-0002-0000-0E00-000002000000}">
      <formula1>0</formula1>
    </dataValidation>
    <dataValidation type="list" allowBlank="1" showInputMessage="1" showErrorMessage="1" errorTitle="Nature de l'ELP" error="Utiliser la liste déroulante" promptTitle="Nature ELP" prompt="Utiliser la liste déroulante" sqref="A17:A37" xr:uid="{00000000-0002-0000-0E00-000003000000}">
      <formula1>NatELP</formula1>
    </dataValidation>
    <dataValidation type="list" allowBlank="1" showInputMessage="1" showErrorMessage="1" errorTitle="Nature" error="Utiliser la liste déroulante" promptTitle="Nature" prompt="Utiliser la liste déroulante" sqref="N17:N37 L17:L37 P17:Q37" xr:uid="{00000000-0002-0000-0E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90116"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68" id="{E295A2F3-E91A-44C6-A260-3414C32C7B53}">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67" id="{90AF6593-33E5-4756-8AD9-BD6734FFB769}">
            <xm:f>'/Users/com-anim/Library/Containers/com.microsoft.Excel/Data/Documents/Z:\DEVE\Cellule APOGEE\2018 MODULO\MCC\[Modèle MCC- L1 L2 double licence.xlsx]Fiche générale'!#REF!="Deux sessions"</xm:f>
            <x14:dxf>
              <fill>
                <patternFill>
                  <bgColor theme="1"/>
                </patternFill>
              </fill>
            </x14:dxf>
          </x14:cfRule>
          <xm:sqref>P14:S16</xm:sqref>
        </x14:conditionalFormatting>
        <x14:conditionalFormatting xmlns:xm="http://schemas.microsoft.com/office/excel/2006/main">
          <x14:cfRule type="expression" priority="33" id="{27184260-7451-4880-B8E8-5CB0C318F58C}">
            <xm:f>'/Users/com-anim/Library/Containers/com.microsoft.Excel/Data/Documents/Z:\DEVE\Cellule APOGEE\2018 MODULO\MCC\[Modèle MCC- L1 L2 double licence.xlsx]Fiche générale'!#REF!="Seconde chance"</xm:f>
            <x14:dxf>
              <fill>
                <patternFill>
                  <bgColor theme="1"/>
                </patternFill>
              </fill>
            </x14:dxf>
          </x14:cfRule>
          <xm:sqref>O17:O35 O37</xm:sqref>
        </x14:conditionalFormatting>
        <x14:conditionalFormatting xmlns:xm="http://schemas.microsoft.com/office/excel/2006/main">
          <x14:cfRule type="expression" priority="32" id="{E127BF47-848F-4534-8C58-58A9B38890C6}">
            <xm:f>'/Users/com-anim/Library/Containers/com.microsoft.Excel/Data/Documents/Z:\DEVE\Cellule APOGEE\2018 MODULO\MCC\[Modèle MCC- L1 L2 double licence.xlsx]Fiche générale'!#REF!="Deux sessions"</xm:f>
            <x14:dxf>
              <fill>
                <patternFill>
                  <bgColor theme="1"/>
                </patternFill>
              </fill>
            </x14:dxf>
          </x14:cfRule>
          <xm:sqref>R17:S17 R28:S28 S26:S27 R30:S30 R32:S32 R34:S34 R37:S37 S29 S31 S33 S35:S36 R19:S25 R18</xm:sqref>
        </x14:conditionalFormatting>
        <x14:conditionalFormatting xmlns:xm="http://schemas.microsoft.com/office/excel/2006/main">
          <x14:cfRule type="expression" priority="7" id="{4415200D-C421-4D95-82CA-BFE74BCF088D}">
            <xm:f>'/Users/com-anim/Library/Containers/com.microsoft.Excel/Data/Documents/Z:\DEVE\Cellule APOGEE\2018 MODULO\MCC\[Modèle MCC- L1 L2 double licence.xlsx]Fiche générale'!#REF!="Seconde chance"</xm:f>
            <x14:dxf>
              <fill>
                <patternFill>
                  <bgColor theme="1"/>
                </patternFill>
              </fill>
            </x14:dxf>
          </x14:cfRule>
          <xm:sqref>O36</xm:sqref>
        </x14:conditionalFormatting>
        <x14:conditionalFormatting xmlns:xm="http://schemas.microsoft.com/office/excel/2006/main">
          <x14:cfRule type="expression" priority="6" id="{5C7B4B6D-4095-4964-8277-56C54EB65093}">
            <xm:f>'/Users/com-anim/Library/Containers/com.microsoft.Excel/Data/Documents/Z:\DEVE\Cellule APOGEE\2018 MODULO\MCC\[Modèle MCC- L1 L2 double licence.xlsx]Fiche générale'!#REF!="Deux sessions"</xm:f>
            <x14:dxf>
              <fill>
                <patternFill>
                  <bgColor theme="1"/>
                </patternFill>
              </fill>
            </x14:dxf>
          </x14:cfRule>
          <xm:sqref>R36</xm:sqref>
        </x14:conditionalFormatting>
        <x14:conditionalFormatting xmlns:xm="http://schemas.microsoft.com/office/excel/2006/main">
          <x14:cfRule type="expression" priority="2" id="{515873B9-122D-45E0-898A-299F3EB52A7E}">
            <xm:f>'/Users/com-anim/Library/Containers/com.microsoft.Excel/Data/Documents/Z:\DEVE\Cellule APOGEE\2018 MODULO\MCC\[Modèle MCC- L1 L2 double licence.xlsx]Fiche générale'!#REF!="Deux sessions"</xm:f>
            <x14:dxf>
              <fill>
                <patternFill>
                  <bgColor theme="1"/>
                </patternFill>
              </fill>
            </x14:dxf>
          </x14:cfRule>
          <xm:sqref>R35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E00-000005000000}">
          <x14:formula1>
            <xm:f>'/Users/com-anim/Library/Containers/com.microsoft.Excel/Data/Documents/C:\Users\rmarechal\AppData\Local\Microsoft\Windows\INetCache\Content.Outlook\7PHJNJDW\[MCC LAS 1 SCIENCES v2.xlsx]Listes'!#REF!</xm:f>
          </x14:formula1>
          <xm:sqref>I17:I37</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1"/>
  <sheetViews>
    <sheetView showGridLines="0" showZeros="0" zoomScaleNormal="100" zoomScalePageLayoutView="85" workbookViewId="0">
      <selection activeCell="A2" sqref="A2"/>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90.1640625"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80" t="s">
        <v>325</v>
      </c>
      <c r="C2" s="280"/>
      <c r="D2" s="280"/>
      <c r="E2" s="280"/>
      <c r="F2" s="40"/>
      <c r="G2"/>
      <c r="H2"/>
      <c r="I2"/>
      <c r="J2"/>
      <c r="K2"/>
      <c r="L2"/>
    </row>
    <row r="3" spans="1:19" ht="20" customHeight="1" x14ac:dyDescent="0.2">
      <c r="A3" s="12" t="s">
        <v>21</v>
      </c>
      <c r="B3" s="280" t="s">
        <v>91</v>
      </c>
      <c r="C3" s="280"/>
      <c r="D3" s="280"/>
      <c r="E3" s="280"/>
      <c r="F3" s="40"/>
      <c r="G3"/>
      <c r="H3"/>
      <c r="I3"/>
      <c r="J3"/>
      <c r="K3"/>
      <c r="L3"/>
    </row>
    <row r="4" spans="1:19" ht="20" customHeight="1" x14ac:dyDescent="0.25">
      <c r="A4" s="12" t="s">
        <v>14</v>
      </c>
      <c r="B4" s="156" t="s">
        <v>57</v>
      </c>
      <c r="C4" s="155">
        <v>180</v>
      </c>
      <c r="D4" s="281"/>
      <c r="E4" s="281"/>
      <c r="F4" s="41"/>
      <c r="G4"/>
      <c r="H4"/>
      <c r="I4"/>
      <c r="J4"/>
      <c r="K4"/>
      <c r="L4"/>
    </row>
    <row r="5" spans="1:19" ht="20" customHeight="1" x14ac:dyDescent="0.2">
      <c r="B5"/>
      <c r="C5"/>
      <c r="D5"/>
      <c r="E5"/>
      <c r="F5"/>
      <c r="G5"/>
      <c r="H5"/>
      <c r="I5"/>
      <c r="J5"/>
      <c r="K5"/>
      <c r="L5"/>
    </row>
    <row r="6" spans="1:19" ht="20" customHeight="1" x14ac:dyDescent="0.25">
      <c r="A6" s="12" t="s">
        <v>1</v>
      </c>
      <c r="B6" s="154" t="s">
        <v>326</v>
      </c>
      <c r="C6" s="13" t="s">
        <v>42</v>
      </c>
      <c r="D6" s="261"/>
      <c r="E6" s="262"/>
      <c r="F6" s="42"/>
      <c r="G6" s="263" t="s">
        <v>2</v>
      </c>
      <c r="H6" s="264"/>
      <c r="I6" s="265"/>
      <c r="J6" s="279" t="s">
        <v>328</v>
      </c>
      <c r="K6" s="279"/>
      <c r="L6" s="279"/>
      <c r="M6" s="279"/>
      <c r="N6" s="279"/>
      <c r="O6" s="279"/>
      <c r="P6" s="35"/>
    </row>
    <row r="7" spans="1:19" ht="20" customHeight="1" x14ac:dyDescent="0.2">
      <c r="A7" s="12" t="s">
        <v>23</v>
      </c>
      <c r="B7" s="153" t="s">
        <v>329</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CT pour les dispensés</v>
      </c>
      <c r="M15" s="24"/>
      <c r="N15" s="25" t="s">
        <v>18</v>
      </c>
      <c r="O15" s="26"/>
      <c r="P15" s="25" t="s">
        <v>96</v>
      </c>
      <c r="Q15" s="38" t="s">
        <v>18</v>
      </c>
      <c r="R15" s="39"/>
      <c r="S15" s="247"/>
    </row>
    <row r="16" spans="1:19" s="20" customFormat="1" ht="52" thickBot="1" x14ac:dyDescent="0.25">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thickBot="1" x14ac:dyDescent="0.25">
      <c r="A17" s="178" t="s">
        <v>113</v>
      </c>
      <c r="B17" s="104" t="s">
        <v>240</v>
      </c>
      <c r="C17" s="197" t="s">
        <v>369</v>
      </c>
      <c r="D17" s="165">
        <v>6</v>
      </c>
      <c r="E17" s="165">
        <v>1</v>
      </c>
      <c r="F17" s="165"/>
      <c r="G17" s="141" t="s">
        <v>116</v>
      </c>
      <c r="H17" s="142" t="s">
        <v>116</v>
      </c>
      <c r="I17" s="142" t="s">
        <v>32</v>
      </c>
      <c r="J17" s="142"/>
      <c r="K17" s="142">
        <v>2</v>
      </c>
      <c r="L17" s="142"/>
      <c r="M17" s="142"/>
      <c r="N17" s="145"/>
      <c r="O17" s="145"/>
      <c r="P17" s="144"/>
      <c r="Q17" s="144" t="s">
        <v>216</v>
      </c>
      <c r="R17" s="142" t="s">
        <v>214</v>
      </c>
      <c r="S17" s="146" t="s">
        <v>273</v>
      </c>
    </row>
    <row r="18" spans="1:19" ht="15" customHeight="1" thickBot="1" x14ac:dyDescent="0.25">
      <c r="A18" s="131"/>
      <c r="B18" s="188"/>
      <c r="C18" s="208"/>
      <c r="D18" s="132"/>
      <c r="E18" s="132"/>
      <c r="F18" s="132"/>
      <c r="G18" s="132"/>
      <c r="H18" s="132"/>
      <c r="I18" s="132"/>
      <c r="J18" s="132"/>
      <c r="K18" s="131"/>
      <c r="L18" s="131"/>
      <c r="M18" s="131"/>
      <c r="N18" s="131"/>
      <c r="O18" s="131"/>
      <c r="P18" s="131"/>
      <c r="Q18" s="131"/>
      <c r="R18" s="131"/>
      <c r="S18" s="131"/>
    </row>
    <row r="19" spans="1:19" ht="15" customHeight="1" x14ac:dyDescent="0.2">
      <c r="A19" s="97"/>
      <c r="B19" s="107" t="s">
        <v>239</v>
      </c>
      <c r="C19" s="169" t="s">
        <v>358</v>
      </c>
      <c r="D19" s="98"/>
      <c r="E19" s="98"/>
      <c r="F19" s="98"/>
      <c r="G19" s="98"/>
      <c r="H19" s="98"/>
      <c r="I19" s="98"/>
      <c r="J19" s="98"/>
      <c r="K19" s="79"/>
      <c r="L19" s="79"/>
      <c r="M19" s="79"/>
      <c r="N19" s="79"/>
      <c r="O19" s="79"/>
      <c r="P19" s="79"/>
      <c r="Q19" s="79"/>
      <c r="R19" s="79"/>
      <c r="S19" s="80"/>
    </row>
    <row r="20" spans="1:19" ht="15" customHeight="1" thickBot="1" x14ac:dyDescent="0.25">
      <c r="A20" s="120"/>
      <c r="B20" s="121"/>
      <c r="C20" s="170"/>
      <c r="D20" s="114"/>
      <c r="E20" s="114"/>
      <c r="F20" s="114"/>
      <c r="G20" s="114"/>
      <c r="H20" s="114"/>
      <c r="I20" s="114"/>
      <c r="J20" s="114"/>
      <c r="K20" s="122"/>
      <c r="L20" s="122"/>
      <c r="M20" s="122"/>
      <c r="N20" s="122"/>
      <c r="O20" s="122"/>
      <c r="P20" s="122"/>
      <c r="Q20" s="122"/>
      <c r="R20" s="122"/>
      <c r="S20" s="123"/>
    </row>
    <row r="21" spans="1:19" ht="15" customHeight="1" x14ac:dyDescent="0.2">
      <c r="A21" s="118" t="s">
        <v>113</v>
      </c>
      <c r="B21" s="157" t="s">
        <v>241</v>
      </c>
      <c r="C21" s="171" t="s">
        <v>370</v>
      </c>
      <c r="D21" s="165">
        <v>6</v>
      </c>
      <c r="E21" s="165">
        <v>1</v>
      </c>
      <c r="F21" s="165"/>
      <c r="G21" s="135" t="s">
        <v>116</v>
      </c>
      <c r="H21" s="135" t="s">
        <v>116</v>
      </c>
      <c r="I21" s="134" t="s">
        <v>32</v>
      </c>
      <c r="J21" s="135"/>
      <c r="K21" s="134">
        <v>2</v>
      </c>
      <c r="L21" s="134"/>
      <c r="M21" s="134"/>
      <c r="N21" s="138"/>
      <c r="O21" s="138"/>
      <c r="P21" s="140"/>
      <c r="Q21" s="140"/>
      <c r="R21" s="140"/>
      <c r="S21" s="146" t="s">
        <v>273</v>
      </c>
    </row>
    <row r="22" spans="1:19" ht="15" customHeight="1" x14ac:dyDescent="0.2">
      <c r="A22" s="117" t="s">
        <v>114</v>
      </c>
      <c r="B22" s="209" t="s">
        <v>246</v>
      </c>
      <c r="C22" s="197" t="s">
        <v>371</v>
      </c>
      <c r="D22" s="165"/>
      <c r="E22" s="165">
        <v>1</v>
      </c>
      <c r="F22" s="165"/>
      <c r="G22" s="162" t="s">
        <v>116</v>
      </c>
      <c r="H22" s="162" t="s">
        <v>116</v>
      </c>
      <c r="I22" s="157" t="s">
        <v>32</v>
      </c>
      <c r="J22" s="162"/>
      <c r="K22" s="157"/>
      <c r="L22" s="157"/>
      <c r="M22" s="157"/>
      <c r="N22" s="184"/>
      <c r="O22" s="184"/>
      <c r="P22" s="200"/>
      <c r="Q22" s="200" t="s">
        <v>216</v>
      </c>
      <c r="R22" s="200" t="s">
        <v>214</v>
      </c>
      <c r="S22" s="146" t="s">
        <v>273</v>
      </c>
    </row>
    <row r="23" spans="1:19" ht="15" customHeight="1" thickBot="1" x14ac:dyDescent="0.25">
      <c r="A23" s="117" t="s">
        <v>114</v>
      </c>
      <c r="B23" s="209" t="s">
        <v>247</v>
      </c>
      <c r="C23" s="197" t="s">
        <v>372</v>
      </c>
      <c r="D23" s="165"/>
      <c r="E23" s="165">
        <v>1</v>
      </c>
      <c r="F23" s="165"/>
      <c r="G23" s="136" t="s">
        <v>116</v>
      </c>
      <c r="H23" s="136" t="s">
        <v>116</v>
      </c>
      <c r="I23" s="62" t="s">
        <v>32</v>
      </c>
      <c r="J23" s="136"/>
      <c r="K23" s="62"/>
      <c r="L23" s="62"/>
      <c r="M23" s="62"/>
      <c r="N23" s="139"/>
      <c r="O23" s="139"/>
      <c r="P23" s="137"/>
      <c r="Q23" s="137" t="s">
        <v>216</v>
      </c>
      <c r="R23" s="137" t="s">
        <v>214</v>
      </c>
      <c r="S23" s="146" t="s">
        <v>273</v>
      </c>
    </row>
    <row r="24" spans="1:19" ht="15" customHeight="1" thickBot="1" x14ac:dyDescent="0.25">
      <c r="A24" s="117"/>
      <c r="B24" s="210"/>
      <c r="C24" s="197"/>
      <c r="D24" s="165"/>
      <c r="E24" s="165"/>
      <c r="F24" s="165"/>
      <c r="G24" s="165"/>
      <c r="H24" s="165"/>
      <c r="I24" s="165"/>
      <c r="J24" s="165"/>
      <c r="K24" s="163"/>
      <c r="L24" s="163"/>
      <c r="M24" s="163"/>
      <c r="N24" s="163"/>
      <c r="O24" s="163"/>
      <c r="P24" s="163"/>
      <c r="Q24" s="163"/>
      <c r="R24" s="163"/>
      <c r="S24" s="190"/>
    </row>
    <row r="25" spans="1:19" ht="15" customHeight="1" thickBot="1" x14ac:dyDescent="0.25">
      <c r="A25" s="118" t="s">
        <v>113</v>
      </c>
      <c r="B25" s="119" t="s">
        <v>242</v>
      </c>
      <c r="C25" s="194" t="s">
        <v>373</v>
      </c>
      <c r="D25" s="165">
        <v>6</v>
      </c>
      <c r="E25" s="165">
        <v>1</v>
      </c>
      <c r="F25" s="165"/>
      <c r="G25" s="195" t="s">
        <v>116</v>
      </c>
      <c r="H25" s="195" t="s">
        <v>116</v>
      </c>
      <c r="I25" s="195" t="s">
        <v>32</v>
      </c>
      <c r="J25" s="142"/>
      <c r="K25" s="196">
        <v>2</v>
      </c>
      <c r="L25" s="195"/>
      <c r="M25" s="195"/>
      <c r="N25" s="184"/>
      <c r="O25" s="184"/>
      <c r="P25" s="140"/>
      <c r="Q25" s="195" t="s">
        <v>10</v>
      </c>
      <c r="R25" s="195" t="s">
        <v>214</v>
      </c>
      <c r="S25" s="146" t="s">
        <v>273</v>
      </c>
    </row>
    <row r="26" spans="1:19" ht="15" customHeight="1" thickBot="1" x14ac:dyDescent="0.25">
      <c r="A26" s="117"/>
      <c r="B26" s="119"/>
      <c r="C26" s="197"/>
      <c r="D26" s="165"/>
      <c r="E26" s="165"/>
      <c r="F26" s="165"/>
      <c r="G26" s="165"/>
      <c r="H26" s="165"/>
      <c r="I26" s="165"/>
      <c r="J26" s="165"/>
      <c r="K26" s="163"/>
      <c r="L26" s="163"/>
      <c r="M26" s="163"/>
      <c r="N26" s="163"/>
      <c r="O26" s="163"/>
      <c r="P26" s="163"/>
      <c r="Q26" s="163"/>
      <c r="R26" s="163"/>
      <c r="S26" s="190"/>
    </row>
    <row r="27" spans="1:19" ht="15" customHeight="1" thickBot="1" x14ac:dyDescent="0.25">
      <c r="A27" s="118" t="s">
        <v>113</v>
      </c>
      <c r="B27" s="119" t="s">
        <v>243</v>
      </c>
      <c r="C27" s="197" t="s">
        <v>374</v>
      </c>
      <c r="D27" s="165">
        <v>6</v>
      </c>
      <c r="E27" s="165">
        <v>1</v>
      </c>
      <c r="F27" s="165"/>
      <c r="G27" s="143" t="s">
        <v>116</v>
      </c>
      <c r="H27" s="143" t="s">
        <v>116</v>
      </c>
      <c r="I27" s="143" t="s">
        <v>32</v>
      </c>
      <c r="J27" s="143"/>
      <c r="K27" s="143">
        <v>2</v>
      </c>
      <c r="L27" s="143"/>
      <c r="M27" s="143"/>
      <c r="N27" s="145"/>
      <c r="O27" s="145"/>
      <c r="P27" s="144"/>
      <c r="Q27" s="144" t="s">
        <v>216</v>
      </c>
      <c r="R27" s="144" t="s">
        <v>214</v>
      </c>
      <c r="S27" s="146" t="s">
        <v>273</v>
      </c>
    </row>
    <row r="28" spans="1:19" ht="15" customHeight="1" thickBot="1" x14ac:dyDescent="0.25">
      <c r="A28" s="117"/>
      <c r="B28" s="119"/>
      <c r="C28" s="197"/>
      <c r="D28" s="165"/>
      <c r="E28" s="165"/>
      <c r="F28" s="165"/>
      <c r="G28" s="165"/>
      <c r="H28" s="165"/>
      <c r="I28" s="165"/>
      <c r="J28" s="165"/>
      <c r="K28" s="163"/>
      <c r="L28" s="163"/>
      <c r="M28" s="163"/>
      <c r="N28" s="163"/>
      <c r="O28" s="163"/>
      <c r="P28" s="163"/>
      <c r="Q28" s="163"/>
      <c r="R28" s="163"/>
      <c r="S28" s="190"/>
    </row>
    <row r="29" spans="1:19" ht="15" customHeight="1" thickBot="1" x14ac:dyDescent="0.25">
      <c r="A29" s="118" t="s">
        <v>113</v>
      </c>
      <c r="B29" s="119" t="s">
        <v>244</v>
      </c>
      <c r="C29" s="197" t="s">
        <v>375</v>
      </c>
      <c r="D29" s="165">
        <v>6</v>
      </c>
      <c r="E29" s="165">
        <v>1</v>
      </c>
      <c r="F29" s="165"/>
      <c r="G29" s="141" t="s">
        <v>116</v>
      </c>
      <c r="H29" s="142" t="s">
        <v>116</v>
      </c>
      <c r="I29" s="142" t="s">
        <v>32</v>
      </c>
      <c r="J29" s="142"/>
      <c r="K29" s="142">
        <v>2</v>
      </c>
      <c r="L29" s="142"/>
      <c r="M29" s="142"/>
      <c r="N29" s="145"/>
      <c r="O29" s="145"/>
      <c r="P29" s="144"/>
      <c r="Q29" s="144" t="s">
        <v>216</v>
      </c>
      <c r="R29" s="142" t="s">
        <v>214</v>
      </c>
      <c r="S29" s="146" t="s">
        <v>273</v>
      </c>
    </row>
    <row r="30" spans="1:19" ht="15" customHeight="1" thickBot="1" x14ac:dyDescent="0.25">
      <c r="A30" s="117"/>
      <c r="B30" s="193"/>
      <c r="C30" s="197"/>
      <c r="D30" s="165"/>
      <c r="E30" s="165"/>
      <c r="F30" s="165"/>
      <c r="G30" s="165"/>
      <c r="H30" s="165"/>
      <c r="I30" s="165"/>
      <c r="J30" s="165"/>
      <c r="K30" s="163"/>
      <c r="L30" s="163"/>
      <c r="M30" s="163"/>
      <c r="N30" s="163"/>
      <c r="O30" s="163"/>
      <c r="P30" s="163"/>
      <c r="Q30" s="163"/>
      <c r="R30" s="163"/>
      <c r="S30" s="190"/>
    </row>
    <row r="31" spans="1:19" ht="15" customHeight="1" thickBot="1" x14ac:dyDescent="0.25">
      <c r="A31" s="118" t="s">
        <v>113</v>
      </c>
      <c r="B31" s="163" t="s">
        <v>245</v>
      </c>
      <c r="C31" s="172" t="s">
        <v>378</v>
      </c>
      <c r="D31" s="165">
        <v>6</v>
      </c>
      <c r="E31" s="165">
        <v>1</v>
      </c>
      <c r="F31" s="165"/>
      <c r="G31" s="143" t="s">
        <v>116</v>
      </c>
      <c r="H31" s="143" t="s">
        <v>116</v>
      </c>
      <c r="I31" s="165" t="s">
        <v>32</v>
      </c>
      <c r="J31" s="165"/>
      <c r="K31" s="163"/>
      <c r="L31" s="163"/>
      <c r="M31" s="163"/>
      <c r="N31" s="163"/>
      <c r="O31" s="185"/>
      <c r="P31" s="163"/>
      <c r="Q31" s="163"/>
      <c r="R31" s="163"/>
      <c r="S31" s="146" t="s">
        <v>273</v>
      </c>
    </row>
    <row r="32" spans="1:19" ht="15" customHeight="1" thickBot="1" x14ac:dyDescent="0.25">
      <c r="A32" s="117" t="s">
        <v>114</v>
      </c>
      <c r="B32" s="191" t="s">
        <v>248</v>
      </c>
      <c r="C32" s="197" t="s">
        <v>376</v>
      </c>
      <c r="D32" s="165"/>
      <c r="E32" s="165">
        <v>1</v>
      </c>
      <c r="F32" s="165"/>
      <c r="G32" s="143" t="s">
        <v>116</v>
      </c>
      <c r="H32" s="143" t="s">
        <v>116</v>
      </c>
      <c r="I32" s="143" t="s">
        <v>32</v>
      </c>
      <c r="J32" s="143"/>
      <c r="K32" s="143">
        <v>2</v>
      </c>
      <c r="L32" s="143"/>
      <c r="M32" s="143"/>
      <c r="N32" s="145"/>
      <c r="O32" s="145"/>
      <c r="P32" s="144"/>
      <c r="Q32" s="144" t="s">
        <v>274</v>
      </c>
      <c r="R32" s="144" t="s">
        <v>214</v>
      </c>
      <c r="S32" s="146" t="s">
        <v>273</v>
      </c>
    </row>
    <row r="33" spans="1:19" ht="15" customHeight="1" thickBot="1" x14ac:dyDescent="0.25">
      <c r="A33" s="124"/>
      <c r="B33" s="125" t="s">
        <v>249</v>
      </c>
      <c r="C33" s="173" t="s">
        <v>377</v>
      </c>
      <c r="D33" s="116"/>
      <c r="E33" s="116">
        <v>1</v>
      </c>
      <c r="F33" s="116"/>
      <c r="G33" s="116"/>
      <c r="H33" s="116"/>
      <c r="I33" s="116"/>
      <c r="J33" s="116"/>
      <c r="K33" s="115"/>
      <c r="L33" s="115"/>
      <c r="M33" s="115"/>
      <c r="N33" s="115"/>
      <c r="O33" s="115"/>
      <c r="P33" s="115"/>
      <c r="Q33" s="115"/>
      <c r="R33" s="115"/>
      <c r="S33" s="126"/>
    </row>
    <row r="36" spans="1:19" ht="17" x14ac:dyDescent="0.2">
      <c r="B36" s="28"/>
      <c r="C36" s="28"/>
      <c r="D36" s="28"/>
      <c r="E36" s="28"/>
      <c r="F36" s="28"/>
      <c r="G36" s="28"/>
      <c r="H36" s="28"/>
      <c r="I36" s="28"/>
      <c r="J36" s="28"/>
      <c r="K36" s="28"/>
      <c r="L36" s="28"/>
    </row>
    <row r="41" spans="1:19" ht="17" x14ac:dyDescent="0.2">
      <c r="B41" s="28"/>
      <c r="C41" s="28"/>
      <c r="D41" s="28"/>
      <c r="E41" s="28"/>
      <c r="F41" s="28"/>
      <c r="G41" s="28"/>
      <c r="H41" s="28"/>
      <c r="I41" s="28"/>
      <c r="J41" s="28"/>
      <c r="K41" s="28"/>
      <c r="L4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 M15:P15">
    <cfRule type="expression" dxfId="46" priority="49">
      <formula>$A$11=2</formula>
    </cfRule>
    <cfRule type="expression" dxfId="45" priority="50">
      <formula>$A$11=3</formula>
    </cfRule>
    <cfRule type="expression" dxfId="44" priority="51">
      <formula>$A$11=1</formula>
    </cfRule>
  </conditionalFormatting>
  <conditionalFormatting sqref="A16:O16">
    <cfRule type="expression" dxfId="43" priority="46">
      <formula>$A$11=2</formula>
    </cfRule>
    <cfRule type="expression" dxfId="42" priority="47">
      <formula>$A$11=4</formula>
    </cfRule>
    <cfRule type="expression" dxfId="41" priority="48">
      <formula>$A$11=1</formula>
    </cfRule>
  </conditionalFormatting>
  <conditionalFormatting sqref="L16:M16">
    <cfRule type="expression" dxfId="40" priority="45">
      <formula>$I$17="CCI (CC Intégral)"</formula>
    </cfRule>
  </conditionalFormatting>
  <conditionalFormatting sqref="Q15:R15">
    <cfRule type="expression" dxfId="39" priority="42">
      <formula>$A$11=2</formula>
    </cfRule>
    <cfRule type="expression" dxfId="38" priority="43">
      <formula>$A$11=3</formula>
    </cfRule>
    <cfRule type="expression" dxfId="37" priority="44">
      <formula>$A$11=1</formula>
    </cfRule>
  </conditionalFormatting>
  <conditionalFormatting sqref="Q16:R16">
    <cfRule type="expression" dxfId="36" priority="39">
      <formula>$A$11=2</formula>
    </cfRule>
    <cfRule type="expression" dxfId="35" priority="40">
      <formula>$A$11=4</formula>
    </cfRule>
    <cfRule type="expression" dxfId="34" priority="41">
      <formula>$A$11=1</formula>
    </cfRule>
  </conditionalFormatting>
  <conditionalFormatting sqref="P16">
    <cfRule type="expression" dxfId="33" priority="36">
      <formula>$A$11=2</formula>
    </cfRule>
    <cfRule type="expression" dxfId="32" priority="37">
      <formula>$A$11=4</formula>
    </cfRule>
    <cfRule type="expression" dxfId="31" priority="38">
      <formula>$A$11=1</formula>
    </cfRule>
  </conditionalFormatting>
  <conditionalFormatting sqref="N14:O16">
    <cfRule type="expression" dxfId="30" priority="33">
      <formula>#REF!="Seconde chance"</formula>
    </cfRule>
  </conditionalFormatting>
  <conditionalFormatting sqref="P14:S16">
    <cfRule type="expression" dxfId="29" priority="32">
      <formula>#REF!="Deux sessions"</formula>
    </cfRule>
  </conditionalFormatting>
  <conditionalFormatting sqref="L15">
    <cfRule type="expression" dxfId="28" priority="25">
      <formula>$A$11=2</formula>
    </cfRule>
    <cfRule type="expression" dxfId="27" priority="26">
      <formula>$A$11=3</formula>
    </cfRule>
    <cfRule type="expression" dxfId="26" priority="27">
      <formula>$A$11=1</formula>
    </cfRule>
  </conditionalFormatting>
  <conditionalFormatting sqref="J17:J33 M17:M33">
    <cfRule type="expression" dxfId="25" priority="24">
      <formula>$I17="CCI (CC Intégral)"</formula>
    </cfRule>
  </conditionalFormatting>
  <conditionalFormatting sqref="J17:K33">
    <cfRule type="expression" dxfId="24" priority="23">
      <formula>$I17="CT (Contrôle terminal)"</formula>
    </cfRule>
  </conditionalFormatting>
  <conditionalFormatting sqref="A17:A33">
    <cfRule type="expression" dxfId="23" priority="18">
      <formula>AND($A17="Unité d'enseignement",$D17&lt;&gt;6)</formula>
    </cfRule>
  </conditionalFormatting>
  <conditionalFormatting sqref="L17:L33 N17:N33 P17:Q33">
    <cfRule type="expression" dxfId="22" priority="17">
      <formula>$I17="CCI (CC Intégral)"</formula>
    </cfRule>
  </conditionalFormatting>
  <conditionalFormatting sqref="O17:O33">
    <cfRule type="expression" dxfId="21" priority="20">
      <formula>#REF!="Seconde chance"</formula>
    </cfRule>
  </conditionalFormatting>
  <conditionalFormatting sqref="R17:S20 R24:S24 R21:R23 R26:S26 R25 R28:S28 R27 R30:S30 R29 R33:S33 R31:R32">
    <cfRule type="expression" dxfId="20" priority="19">
      <formula>#REF!="Deux sessions"</formula>
    </cfRule>
  </conditionalFormatting>
  <conditionalFormatting sqref="S21">
    <cfRule type="expression" dxfId="19" priority="15">
      <formula>#REF!="Deux sessions"</formula>
    </cfRule>
  </conditionalFormatting>
  <conditionalFormatting sqref="S22">
    <cfRule type="expression" dxfId="18" priority="13">
      <formula>#REF!="Deux sessions"</formula>
    </cfRule>
  </conditionalFormatting>
  <conditionalFormatting sqref="S23">
    <cfRule type="expression" dxfId="17" priority="11">
      <formula>#REF!="Deux sessions"</formula>
    </cfRule>
  </conditionalFormatting>
  <conditionalFormatting sqref="S25">
    <cfRule type="expression" dxfId="16" priority="9">
      <formula>#REF!="Deux sessions"</formula>
    </cfRule>
  </conditionalFormatting>
  <conditionalFormatting sqref="S27">
    <cfRule type="expression" dxfId="15" priority="7">
      <formula>#REF!="Deux sessions"</formula>
    </cfRule>
  </conditionalFormatting>
  <conditionalFormatting sqref="S29">
    <cfRule type="expression" dxfId="14" priority="5">
      <formula>#REF!="Deux sessions"</formula>
    </cfRule>
  </conditionalFormatting>
  <conditionalFormatting sqref="S32">
    <cfRule type="expression" dxfId="13" priority="3">
      <formula>#REF!="Deux sessions"</formula>
    </cfRule>
  </conditionalFormatting>
  <conditionalFormatting sqref="S31">
    <cfRule type="expression" dxfId="12" priority="1">
      <formula>#REF!="Deux sessions"</formula>
    </cfRule>
  </conditionalFormatting>
  <dataValidations xWindow="116" yWindow="571" count="5">
    <dataValidation type="list" operator="greaterThan" allowBlank="1" showInputMessage="1" showErrorMessage="1" errorTitle="Coefficient" error="Le coefficient doit être un nombre décimal supérieur à 0." sqref="G17:H33" xr:uid="{00000000-0002-0000-0F00-000000000000}">
      <formula1>"OUI,NON"</formula1>
    </dataValidation>
    <dataValidation type="decimal" operator="lessThanOrEqual" allowBlank="1" showInputMessage="1" showErrorMessage="1" errorTitle="ECTS" error="Le nombre de crédits doit être entier et inférieur ou égal à 6." sqref="D17:D33" xr:uid="{00000000-0002-0000-0F00-000001000000}">
      <formula1>6</formula1>
    </dataValidation>
    <dataValidation type="decimal" operator="greaterThan" allowBlank="1" showInputMessage="1" showErrorMessage="1" errorTitle="Coefficient" error="Le coefficient doit être un nombre décimal supérieur à 0." sqref="E17:F33" xr:uid="{00000000-0002-0000-0F00-000002000000}">
      <formula1>0</formula1>
    </dataValidation>
    <dataValidation type="list" allowBlank="1" showInputMessage="1" showErrorMessage="1" errorTitle="Nature de l'ELP" error="Utiliser la liste déroulante" promptTitle="Nature ELP" prompt="Utiliser la liste déroulante" sqref="A17:A33" xr:uid="{00000000-0002-0000-0F00-000003000000}">
      <formula1>NatELP</formula1>
    </dataValidation>
    <dataValidation type="list" allowBlank="1" showInputMessage="1" showErrorMessage="1" errorTitle="Nature" error="Utiliser la liste déroulante" promptTitle="Nature" prompt="Utiliser la liste déroulante" sqref="N17:N33 L17:L33 P17:Q33" xr:uid="{00000000-0002-0000-0F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1137"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91138"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91139"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91140"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5" id="{E99C3419-1358-4253-ABE0-607239EBCCE8}">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34" id="{45AB2AB2-FA76-4D6C-ABC0-EC17B0D0D0A6}">
            <xm:f>'/Users/com-anim/Library/Containers/com.microsoft.Excel/Data/Documents/Z:\DEVE\Cellule APOGEE\2018 MODULO\MCC\[Modèle MCC- L1 L2 double licence.xlsx]Fiche générale'!#REF!="Deux sessions"</xm:f>
            <x14:dxf>
              <fill>
                <patternFill>
                  <bgColor theme="1"/>
                </patternFill>
              </fill>
            </x14:dxf>
          </x14:cfRule>
          <xm:sqref>P14:S16</xm:sqref>
        </x14:conditionalFormatting>
        <x14:conditionalFormatting xmlns:xm="http://schemas.microsoft.com/office/excel/2006/main">
          <x14:cfRule type="expression" priority="22" id="{E6AAC21C-A628-4935-B625-C19813C73353}">
            <xm:f>'/Users/com-anim/Library/Containers/com.microsoft.Excel/Data/Documents/Z:\DEVE\Cellule APOGEE\2018 MODULO\MCC\[Modèle MCC- L1 L2 double licence.xlsx]Fiche générale'!#REF!="Seconde chance"</xm:f>
            <x14:dxf>
              <fill>
                <patternFill>
                  <bgColor theme="1"/>
                </patternFill>
              </fill>
            </x14:dxf>
          </x14:cfRule>
          <xm:sqref>O17:O33</xm:sqref>
        </x14:conditionalFormatting>
        <x14:conditionalFormatting xmlns:xm="http://schemas.microsoft.com/office/excel/2006/main">
          <x14:cfRule type="expression" priority="21" id="{30C66F1F-A44F-4FAB-A11F-47DA5D0A9CF8}">
            <xm:f>'/Users/com-anim/Library/Containers/com.microsoft.Excel/Data/Documents/Z:\DEVE\Cellule APOGEE\2018 MODULO\MCC\[Modèle MCC- L1 L2 double licence.xlsx]Fiche générale'!#REF!="Deux sessions"</xm:f>
            <x14:dxf>
              <fill>
                <patternFill>
                  <bgColor theme="1"/>
                </patternFill>
              </fill>
            </x14:dxf>
          </x14:cfRule>
          <xm:sqref>R17:S20 R24:S24 R21:R23 R26:S26 R25 R28:S28 R27 R30:S30 R29 R33:S33 R31:R32</xm:sqref>
        </x14:conditionalFormatting>
        <x14:conditionalFormatting xmlns:xm="http://schemas.microsoft.com/office/excel/2006/main">
          <x14:cfRule type="expression" priority="16" id="{61E2B08C-CD80-4EA3-A4F8-5D478EC5F341}">
            <xm:f>'/Users/com-anim/Library/Containers/com.microsoft.Excel/Data/Documents/Z:\DEVE\Cellule APOGEE\2018 MODULO\MCC\[Modèle MCC- L1 L2 double licence.xlsx]Fiche générale'!#REF!="Deux sessions"</xm:f>
            <x14:dxf>
              <fill>
                <patternFill>
                  <bgColor theme="1"/>
                </patternFill>
              </fill>
            </x14:dxf>
          </x14:cfRule>
          <xm:sqref>S21</xm:sqref>
        </x14:conditionalFormatting>
        <x14:conditionalFormatting xmlns:xm="http://schemas.microsoft.com/office/excel/2006/main">
          <x14:cfRule type="expression" priority="14" id="{AE06E4F3-2945-46B8-98D6-30EAE657E13F}">
            <xm:f>'/Users/com-anim/Library/Containers/com.microsoft.Excel/Data/Documents/Z:\DEVE\Cellule APOGEE\2018 MODULO\MCC\[Modèle MCC- L1 L2 double licence.xlsx]Fiche générale'!#REF!="Deux sessions"</xm:f>
            <x14:dxf>
              <fill>
                <patternFill>
                  <bgColor theme="1"/>
                </patternFill>
              </fill>
            </x14:dxf>
          </x14:cfRule>
          <xm:sqref>S22</xm:sqref>
        </x14:conditionalFormatting>
        <x14:conditionalFormatting xmlns:xm="http://schemas.microsoft.com/office/excel/2006/main">
          <x14:cfRule type="expression" priority="12" id="{B8DC3F74-792C-4BF3-B804-E807C4C3C28A}">
            <xm:f>'/Users/com-anim/Library/Containers/com.microsoft.Excel/Data/Documents/Z:\DEVE\Cellule APOGEE\2018 MODULO\MCC\[Modèle MCC- L1 L2 double licence.xlsx]Fiche générale'!#REF!="Deux sessions"</xm:f>
            <x14:dxf>
              <fill>
                <patternFill>
                  <bgColor theme="1"/>
                </patternFill>
              </fill>
            </x14:dxf>
          </x14:cfRule>
          <xm:sqref>S23</xm:sqref>
        </x14:conditionalFormatting>
        <x14:conditionalFormatting xmlns:xm="http://schemas.microsoft.com/office/excel/2006/main">
          <x14:cfRule type="expression" priority="10" id="{9E23A8C2-D8CA-4BBE-A732-82E526DB29C0}">
            <xm:f>'/Users/com-anim/Library/Containers/com.microsoft.Excel/Data/Documents/Z:\DEVE\Cellule APOGEE\2018 MODULO\MCC\[Modèle MCC- L1 L2 double licence.xlsx]Fiche générale'!#REF!="Deux sessions"</xm:f>
            <x14:dxf>
              <fill>
                <patternFill>
                  <bgColor theme="1"/>
                </patternFill>
              </fill>
            </x14:dxf>
          </x14:cfRule>
          <xm:sqref>S25</xm:sqref>
        </x14:conditionalFormatting>
        <x14:conditionalFormatting xmlns:xm="http://schemas.microsoft.com/office/excel/2006/main">
          <x14:cfRule type="expression" priority="8" id="{3CDD7EA8-4C2D-4D1E-BB3C-59ABB94CB416}">
            <xm:f>'/Users/com-anim/Library/Containers/com.microsoft.Excel/Data/Documents/Z:\DEVE\Cellule APOGEE\2018 MODULO\MCC\[Modèle MCC- L1 L2 double licence.xlsx]Fiche générale'!#REF!="Deux sessions"</xm:f>
            <x14:dxf>
              <fill>
                <patternFill>
                  <bgColor theme="1"/>
                </patternFill>
              </fill>
            </x14:dxf>
          </x14:cfRule>
          <xm:sqref>S27</xm:sqref>
        </x14:conditionalFormatting>
        <x14:conditionalFormatting xmlns:xm="http://schemas.microsoft.com/office/excel/2006/main">
          <x14:cfRule type="expression" priority="6" id="{6F2BA592-C34A-401C-B6C4-8BD3369374C4}">
            <xm:f>'/Users/com-anim/Library/Containers/com.microsoft.Excel/Data/Documents/Z:\DEVE\Cellule APOGEE\2018 MODULO\MCC\[Modèle MCC- L1 L2 double licence.xlsx]Fiche générale'!#REF!="Deux sessions"</xm:f>
            <x14:dxf>
              <fill>
                <patternFill>
                  <bgColor theme="1"/>
                </patternFill>
              </fill>
            </x14:dxf>
          </x14:cfRule>
          <xm:sqref>S29</xm:sqref>
        </x14:conditionalFormatting>
        <x14:conditionalFormatting xmlns:xm="http://schemas.microsoft.com/office/excel/2006/main">
          <x14:cfRule type="expression" priority="4" id="{1892B57B-B8AE-455A-835D-7AE6542D59DA}">
            <xm:f>'/Users/com-anim/Library/Containers/com.microsoft.Excel/Data/Documents/Z:\DEVE\Cellule APOGEE\2018 MODULO\MCC\[Modèle MCC- L1 L2 double licence.xlsx]Fiche générale'!#REF!="Deux sessions"</xm:f>
            <x14:dxf>
              <fill>
                <patternFill>
                  <bgColor theme="1"/>
                </patternFill>
              </fill>
            </x14:dxf>
          </x14:cfRule>
          <xm:sqref>S32</xm:sqref>
        </x14:conditionalFormatting>
        <x14:conditionalFormatting xmlns:xm="http://schemas.microsoft.com/office/excel/2006/main">
          <x14:cfRule type="expression" priority="2" id="{F329F051-575F-492C-9501-322B8663A3CC}">
            <xm:f>'/Users/com-anim/Library/Containers/com.microsoft.Excel/Data/Documents/Z:\DEVE\Cellule APOGEE\2018 MODULO\MCC\[Modèle MCC- L1 L2 double licence.xlsx]Fiche générale'!#REF!="Deux sessions"</xm:f>
            <x14:dxf>
              <fill>
                <patternFill>
                  <bgColor theme="1"/>
                </patternFill>
              </fill>
            </x14:dxf>
          </x14:cfRule>
          <xm:sqref>S31</xm:sqref>
        </x14:conditionalFormatting>
      </x14:conditionalFormattings>
    </ext>
    <ext xmlns:x14="http://schemas.microsoft.com/office/spreadsheetml/2009/9/main" uri="{CCE6A557-97BC-4b89-ADB6-D9C93CAAB3DF}">
      <x14:dataValidations xmlns:xm="http://schemas.microsoft.com/office/excel/2006/main" xWindow="116" yWindow="571" count="1">
        <x14:dataValidation type="list" allowBlank="1" showInputMessage="1" showErrorMessage="1" promptTitle="Type contrôle" prompt="Utiliser la liste déroulante" xr:uid="{00000000-0002-0000-0F00-000005000000}">
          <x14:formula1>
            <xm:f>'/Users/com-anim/Library/Containers/com.microsoft.Excel/Data/Documents/C:\Users\rmarechal\AppData\Local\Microsoft\Windows\INetCache\Content.Outlook\7PHJNJDW\[MCC LAS 1 SCIENCES v2.xlsx]Listes'!#REF!</xm:f>
          </x14:formula1>
          <xm:sqref>I17:I33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le6"/>
  <dimension ref="A1:G96"/>
  <sheetViews>
    <sheetView topLeftCell="A7" workbookViewId="0">
      <selection activeCell="E31" sqref="E31"/>
    </sheetView>
  </sheetViews>
  <sheetFormatPr baseColWidth="10" defaultRowHeight="16" x14ac:dyDescent="0.2"/>
  <cols>
    <col min="1" max="1" width="46.1640625" bestFit="1" customWidth="1"/>
    <col min="2" max="2" width="17.1640625" bestFit="1" customWidth="1"/>
    <col min="3" max="3" width="36" bestFit="1" customWidth="1"/>
    <col min="4" max="4" width="49.1640625" bestFit="1" customWidth="1"/>
    <col min="5" max="5" width="46.1640625" bestFit="1" customWidth="1"/>
    <col min="6" max="6" width="60.6640625" style="9" customWidth="1"/>
    <col min="7" max="7" width="20.6640625" style="10" customWidth="1"/>
  </cols>
  <sheetData>
    <row r="1" spans="1:7" ht="15" x14ac:dyDescent="0.2">
      <c r="A1" t="s">
        <v>8</v>
      </c>
      <c r="B1" t="s">
        <v>9</v>
      </c>
      <c r="D1" t="s">
        <v>3</v>
      </c>
      <c r="E1" t="s">
        <v>89</v>
      </c>
      <c r="F1"/>
      <c r="G1"/>
    </row>
    <row r="2" spans="1:7" ht="15" x14ac:dyDescent="0.2">
      <c r="A2" t="s">
        <v>32</v>
      </c>
      <c r="B2" t="s">
        <v>10</v>
      </c>
      <c r="D2" t="s">
        <v>0</v>
      </c>
      <c r="F2"/>
      <c r="G2"/>
    </row>
    <row r="3" spans="1:7" ht="15" x14ac:dyDescent="0.2">
      <c r="A3" t="s">
        <v>31</v>
      </c>
      <c r="B3" t="s">
        <v>11</v>
      </c>
      <c r="D3" t="s">
        <v>26</v>
      </c>
      <c r="F3"/>
      <c r="G3"/>
    </row>
    <row r="4" spans="1:7" ht="15" x14ac:dyDescent="0.2">
      <c r="A4" t="s">
        <v>33</v>
      </c>
      <c r="B4" t="s">
        <v>12</v>
      </c>
      <c r="F4"/>
      <c r="G4"/>
    </row>
    <row r="5" spans="1:7" ht="15" x14ac:dyDescent="0.2">
      <c r="B5" t="s">
        <v>92</v>
      </c>
      <c r="F5"/>
      <c r="G5"/>
    </row>
    <row r="6" spans="1:7" ht="15" x14ac:dyDescent="0.2">
      <c r="F6"/>
      <c r="G6"/>
    </row>
    <row r="7" spans="1:7" ht="15" x14ac:dyDescent="0.2">
      <c r="F7"/>
      <c r="G7"/>
    </row>
    <row r="8" spans="1:7" ht="15" x14ac:dyDescent="0.2">
      <c r="A8" t="s">
        <v>35</v>
      </c>
      <c r="B8" t="s">
        <v>40</v>
      </c>
      <c r="D8" t="s">
        <v>84</v>
      </c>
      <c r="E8" t="s">
        <v>35</v>
      </c>
      <c r="F8"/>
      <c r="G8"/>
    </row>
    <row r="9" spans="1:7" ht="15" x14ac:dyDescent="0.2">
      <c r="A9" s="31" t="s">
        <v>91</v>
      </c>
      <c r="B9" t="s">
        <v>57</v>
      </c>
      <c r="D9" t="s">
        <v>13</v>
      </c>
      <c r="E9" t="s">
        <v>38</v>
      </c>
      <c r="F9"/>
      <c r="G9"/>
    </row>
    <row r="10" spans="1:7" ht="15" x14ac:dyDescent="0.2">
      <c r="A10" t="s">
        <v>45</v>
      </c>
      <c r="B10" t="s">
        <v>58</v>
      </c>
      <c r="D10" t="s">
        <v>13</v>
      </c>
      <c r="E10" t="s">
        <v>51</v>
      </c>
      <c r="F10"/>
      <c r="G10"/>
    </row>
    <row r="11" spans="1:7" ht="15" x14ac:dyDescent="0.2">
      <c r="A11" t="s">
        <v>46</v>
      </c>
      <c r="B11" t="s">
        <v>59</v>
      </c>
      <c r="D11" t="s">
        <v>87</v>
      </c>
      <c r="E11" t="s">
        <v>37</v>
      </c>
      <c r="F11"/>
      <c r="G11"/>
    </row>
    <row r="12" spans="1:7" ht="15" x14ac:dyDescent="0.2">
      <c r="A12" t="s">
        <v>37</v>
      </c>
      <c r="B12" t="s">
        <v>60</v>
      </c>
      <c r="D12" t="s">
        <v>86</v>
      </c>
      <c r="E12" t="s">
        <v>45</v>
      </c>
      <c r="F12"/>
      <c r="G12"/>
    </row>
    <row r="13" spans="1:7" ht="15" x14ac:dyDescent="0.2">
      <c r="A13" t="s">
        <v>38</v>
      </c>
      <c r="B13" t="s">
        <v>61</v>
      </c>
      <c r="D13" t="s">
        <v>86</v>
      </c>
      <c r="E13" t="s">
        <v>46</v>
      </c>
      <c r="F13"/>
      <c r="G13"/>
    </row>
    <row r="14" spans="1:7" ht="15" x14ac:dyDescent="0.2">
      <c r="A14" t="s">
        <v>36</v>
      </c>
      <c r="B14" t="s">
        <v>62</v>
      </c>
      <c r="D14" t="s">
        <v>86</v>
      </c>
      <c r="E14" t="s">
        <v>39</v>
      </c>
      <c r="F14"/>
      <c r="G14"/>
    </row>
    <row r="15" spans="1:7" ht="15" x14ac:dyDescent="0.2">
      <c r="A15" t="s">
        <v>43</v>
      </c>
      <c r="B15" t="s">
        <v>63</v>
      </c>
      <c r="D15" t="s">
        <v>86</v>
      </c>
      <c r="E15" t="s">
        <v>47</v>
      </c>
      <c r="F15"/>
      <c r="G15"/>
    </row>
    <row r="16" spans="1:7" ht="15" x14ac:dyDescent="0.2">
      <c r="A16" t="s">
        <v>39</v>
      </c>
      <c r="B16" t="s">
        <v>64</v>
      </c>
      <c r="D16" t="s">
        <v>86</v>
      </c>
      <c r="E16" t="s">
        <v>48</v>
      </c>
      <c r="F16"/>
      <c r="G16"/>
    </row>
    <row r="17" spans="1:7" ht="15" x14ac:dyDescent="0.2">
      <c r="A17" t="s">
        <v>75</v>
      </c>
      <c r="B17" t="s">
        <v>65</v>
      </c>
      <c r="D17" t="s">
        <v>86</v>
      </c>
      <c r="E17" t="s">
        <v>49</v>
      </c>
      <c r="F17"/>
      <c r="G17"/>
    </row>
    <row r="18" spans="1:7" ht="15" x14ac:dyDescent="0.2">
      <c r="A18" t="s">
        <v>76</v>
      </c>
      <c r="B18" t="s">
        <v>66</v>
      </c>
      <c r="D18" t="s">
        <v>86</v>
      </c>
      <c r="E18" t="s">
        <v>50</v>
      </c>
      <c r="F18"/>
      <c r="G18"/>
    </row>
    <row r="19" spans="1:7" ht="15" x14ac:dyDescent="0.2">
      <c r="A19" t="s">
        <v>77</v>
      </c>
      <c r="B19" t="s">
        <v>67</v>
      </c>
      <c r="D19" t="s">
        <v>85</v>
      </c>
      <c r="E19" s="31" t="s">
        <v>91</v>
      </c>
      <c r="F19"/>
      <c r="G19"/>
    </row>
    <row r="20" spans="1:7" ht="15" x14ac:dyDescent="0.2">
      <c r="A20" t="s">
        <v>78</v>
      </c>
      <c r="B20" t="s">
        <v>68</v>
      </c>
      <c r="D20" t="s">
        <v>85</v>
      </c>
      <c r="E20" t="s">
        <v>36</v>
      </c>
      <c r="F20"/>
      <c r="G20"/>
    </row>
    <row r="21" spans="1:7" ht="15" x14ac:dyDescent="0.2">
      <c r="A21" t="s">
        <v>79</v>
      </c>
      <c r="B21" t="s">
        <v>69</v>
      </c>
      <c r="D21" t="s">
        <v>85</v>
      </c>
      <c r="E21" t="s">
        <v>52</v>
      </c>
      <c r="F21"/>
      <c r="G21"/>
    </row>
    <row r="22" spans="1:7" ht="15" x14ac:dyDescent="0.2">
      <c r="A22" t="s">
        <v>90</v>
      </c>
      <c r="B22" t="s">
        <v>70</v>
      </c>
      <c r="D22" t="s">
        <v>85</v>
      </c>
      <c r="E22" t="s">
        <v>53</v>
      </c>
      <c r="F22"/>
      <c r="G22"/>
    </row>
    <row r="23" spans="1:7" ht="15" x14ac:dyDescent="0.2">
      <c r="A23" t="s">
        <v>80</v>
      </c>
      <c r="B23" t="s">
        <v>71</v>
      </c>
      <c r="D23" t="s">
        <v>85</v>
      </c>
      <c r="E23" t="s">
        <v>54</v>
      </c>
      <c r="F23"/>
      <c r="G23"/>
    </row>
    <row r="24" spans="1:7" ht="15" x14ac:dyDescent="0.2">
      <c r="A24" t="s">
        <v>81</v>
      </c>
      <c r="B24" t="s">
        <v>72</v>
      </c>
      <c r="D24" t="s">
        <v>85</v>
      </c>
      <c r="E24" t="s">
        <v>55</v>
      </c>
      <c r="F24"/>
      <c r="G24"/>
    </row>
    <row r="25" spans="1:7" ht="15" x14ac:dyDescent="0.2">
      <c r="A25" t="s">
        <v>82</v>
      </c>
      <c r="B25" t="s">
        <v>73</v>
      </c>
      <c r="D25" t="s">
        <v>85</v>
      </c>
      <c r="E25" t="s">
        <v>56</v>
      </c>
      <c r="F25"/>
      <c r="G25"/>
    </row>
    <row r="26" spans="1:7" ht="15" x14ac:dyDescent="0.2">
      <c r="A26" t="s">
        <v>83</v>
      </c>
      <c r="B26" t="s">
        <v>74</v>
      </c>
      <c r="D26" t="s">
        <v>88</v>
      </c>
      <c r="E26" t="s">
        <v>43</v>
      </c>
      <c r="F26"/>
      <c r="G26"/>
    </row>
    <row r="27" spans="1:7" ht="15" x14ac:dyDescent="0.2">
      <c r="A27" t="s">
        <v>100</v>
      </c>
      <c r="B27" t="s">
        <v>99</v>
      </c>
      <c r="D27" t="s">
        <v>97</v>
      </c>
      <c r="E27" t="s">
        <v>98</v>
      </c>
      <c r="F27"/>
      <c r="G27"/>
    </row>
    <row r="28" spans="1:7" ht="15" x14ac:dyDescent="0.2">
      <c r="F28"/>
      <c r="G28"/>
    </row>
    <row r="29" spans="1:7" ht="15" x14ac:dyDescent="0.2">
      <c r="F29"/>
      <c r="G29"/>
    </row>
    <row r="30" spans="1:7" ht="15" x14ac:dyDescent="0.2">
      <c r="A30" s="31" t="s">
        <v>101</v>
      </c>
      <c r="B30" s="32" t="s">
        <v>102</v>
      </c>
      <c r="C30" s="31" t="s">
        <v>103</v>
      </c>
      <c r="D30" s="31" t="s">
        <v>104</v>
      </c>
      <c r="E30" s="31" t="s">
        <v>105</v>
      </c>
      <c r="F30" s="31" t="s">
        <v>97</v>
      </c>
      <c r="G30"/>
    </row>
    <row r="31" spans="1:7" ht="15" x14ac:dyDescent="0.2">
      <c r="A31" s="31" t="s">
        <v>38</v>
      </c>
      <c r="B31" s="32" t="s">
        <v>37</v>
      </c>
      <c r="C31" s="31" t="s">
        <v>45</v>
      </c>
      <c r="D31" s="31" t="s">
        <v>91</v>
      </c>
      <c r="E31" s="31" t="s">
        <v>43</v>
      </c>
      <c r="F31" s="31" t="s">
        <v>98</v>
      </c>
      <c r="G31"/>
    </row>
    <row r="32" spans="1:7" ht="15" x14ac:dyDescent="0.2">
      <c r="A32" s="31" t="s">
        <v>79</v>
      </c>
      <c r="C32" s="31" t="s">
        <v>46</v>
      </c>
      <c r="D32" s="31" t="s">
        <v>36</v>
      </c>
      <c r="F32"/>
      <c r="G32"/>
    </row>
    <row r="33" spans="3:7" ht="15" x14ac:dyDescent="0.2">
      <c r="C33" s="31" t="s">
        <v>39</v>
      </c>
      <c r="D33" s="31" t="s">
        <v>90</v>
      </c>
      <c r="F33"/>
      <c r="G33"/>
    </row>
    <row r="34" spans="3:7" ht="15" x14ac:dyDescent="0.2">
      <c r="C34" s="31" t="s">
        <v>75</v>
      </c>
      <c r="D34" s="31" t="s">
        <v>80</v>
      </c>
      <c r="F34"/>
      <c r="G34"/>
    </row>
    <row r="35" spans="3:7" ht="15" x14ac:dyDescent="0.2">
      <c r="C35" s="31" t="s">
        <v>76</v>
      </c>
      <c r="D35" s="31" t="s">
        <v>81</v>
      </c>
      <c r="F35"/>
      <c r="G35"/>
    </row>
    <row r="36" spans="3:7" ht="15" x14ac:dyDescent="0.2">
      <c r="C36" s="31" t="s">
        <v>77</v>
      </c>
      <c r="D36" s="31" t="s">
        <v>82</v>
      </c>
      <c r="F36"/>
      <c r="G36"/>
    </row>
    <row r="37" spans="3:7" ht="15" x14ac:dyDescent="0.2">
      <c r="C37" s="31" t="s">
        <v>78</v>
      </c>
      <c r="D37" s="31" t="s">
        <v>83</v>
      </c>
      <c r="F37"/>
      <c r="G37"/>
    </row>
    <row r="38" spans="3:7" ht="15" x14ac:dyDescent="0.2">
      <c r="F38"/>
      <c r="G38"/>
    </row>
    <row r="39" spans="3:7" ht="15" x14ac:dyDescent="0.2">
      <c r="F39"/>
      <c r="G39"/>
    </row>
    <row r="40" spans="3:7" ht="15" x14ac:dyDescent="0.2">
      <c r="F40"/>
      <c r="G40"/>
    </row>
    <row r="41" spans="3:7" ht="15" x14ac:dyDescent="0.2">
      <c r="F41"/>
      <c r="G41"/>
    </row>
    <row r="42" spans="3:7" ht="15" x14ac:dyDescent="0.2">
      <c r="F42"/>
      <c r="G42"/>
    </row>
    <row r="43" spans="3:7" ht="15" x14ac:dyDescent="0.2">
      <c r="F43"/>
      <c r="G43"/>
    </row>
    <row r="44" spans="3:7" ht="15" x14ac:dyDescent="0.2">
      <c r="F44"/>
      <c r="G44"/>
    </row>
    <row r="45" spans="3:7" ht="15" x14ac:dyDescent="0.2">
      <c r="F45"/>
      <c r="G45"/>
    </row>
    <row r="46" spans="3:7" ht="15" x14ac:dyDescent="0.2">
      <c r="F46"/>
      <c r="G46"/>
    </row>
    <row r="47" spans="3:7" ht="15" x14ac:dyDescent="0.2">
      <c r="F47"/>
      <c r="G47"/>
    </row>
    <row r="48" spans="3:7" ht="15" x14ac:dyDescent="0.2">
      <c r="F48"/>
      <c r="G48"/>
    </row>
    <row r="49" spans="6:7" ht="15" x14ac:dyDescent="0.2">
      <c r="F49"/>
      <c r="G49"/>
    </row>
    <row r="50" spans="6:7" ht="15" x14ac:dyDescent="0.2">
      <c r="F50"/>
      <c r="G50"/>
    </row>
    <row r="51" spans="6:7" ht="15" x14ac:dyDescent="0.2">
      <c r="F51"/>
      <c r="G51"/>
    </row>
    <row r="52" spans="6:7" ht="15" x14ac:dyDescent="0.2">
      <c r="F52"/>
      <c r="G52"/>
    </row>
    <row r="53" spans="6:7" ht="15" x14ac:dyDescent="0.2">
      <c r="F53"/>
      <c r="G53"/>
    </row>
    <row r="54" spans="6:7" ht="15" x14ac:dyDescent="0.2">
      <c r="F54"/>
      <c r="G54"/>
    </row>
    <row r="55" spans="6:7" ht="15" x14ac:dyDescent="0.2">
      <c r="F55"/>
      <c r="G55"/>
    </row>
    <row r="56" spans="6:7" ht="15" x14ac:dyDescent="0.2">
      <c r="F56"/>
      <c r="G56"/>
    </row>
    <row r="57" spans="6:7" ht="15" x14ac:dyDescent="0.2">
      <c r="F57"/>
      <c r="G57"/>
    </row>
    <row r="58" spans="6:7" ht="15" x14ac:dyDescent="0.2">
      <c r="F58"/>
      <c r="G58"/>
    </row>
    <row r="59" spans="6:7" ht="15" x14ac:dyDescent="0.2">
      <c r="F59"/>
      <c r="G59"/>
    </row>
    <row r="60" spans="6:7" ht="15" x14ac:dyDescent="0.2">
      <c r="F60"/>
      <c r="G60"/>
    </row>
    <row r="61" spans="6:7" ht="15" x14ac:dyDescent="0.2">
      <c r="F61"/>
      <c r="G61"/>
    </row>
    <row r="62" spans="6:7" ht="15" x14ac:dyDescent="0.2">
      <c r="F62"/>
      <c r="G62"/>
    </row>
    <row r="63" spans="6:7" ht="15" x14ac:dyDescent="0.2">
      <c r="F63"/>
      <c r="G63"/>
    </row>
    <row r="64" spans="6:7" ht="15" x14ac:dyDescent="0.2">
      <c r="F64"/>
      <c r="G64"/>
    </row>
    <row r="65" spans="6:7" ht="15" x14ac:dyDescent="0.2">
      <c r="F65"/>
      <c r="G65"/>
    </row>
    <row r="66" spans="6:7" ht="15" x14ac:dyDescent="0.2">
      <c r="F66"/>
      <c r="G66"/>
    </row>
    <row r="67" spans="6:7" ht="15" x14ac:dyDescent="0.2">
      <c r="F67"/>
      <c r="G67"/>
    </row>
    <row r="68" spans="6:7" ht="15" x14ac:dyDescent="0.2">
      <c r="F68"/>
      <c r="G68"/>
    </row>
    <row r="69" spans="6:7" ht="15" x14ac:dyDescent="0.2">
      <c r="F69"/>
      <c r="G69"/>
    </row>
    <row r="70" spans="6:7" ht="15" x14ac:dyDescent="0.2">
      <c r="F70"/>
      <c r="G70"/>
    </row>
    <row r="71" spans="6:7" ht="15" x14ac:dyDescent="0.2">
      <c r="F71"/>
      <c r="G71"/>
    </row>
    <row r="72" spans="6:7" ht="15" x14ac:dyDescent="0.2">
      <c r="F72"/>
      <c r="G72"/>
    </row>
    <row r="73" spans="6:7" ht="15" x14ac:dyDescent="0.2">
      <c r="F73"/>
      <c r="G73"/>
    </row>
    <row r="74" spans="6:7" ht="15" x14ac:dyDescent="0.2">
      <c r="F74"/>
      <c r="G74"/>
    </row>
    <row r="75" spans="6:7" ht="15" x14ac:dyDescent="0.2">
      <c r="F75"/>
      <c r="G75"/>
    </row>
    <row r="76" spans="6:7" ht="15" x14ac:dyDescent="0.2">
      <c r="F76"/>
      <c r="G76"/>
    </row>
    <row r="77" spans="6:7" ht="15" x14ac:dyDescent="0.2">
      <c r="F77"/>
      <c r="G77"/>
    </row>
    <row r="78" spans="6:7" ht="15" x14ac:dyDescent="0.2">
      <c r="F78"/>
      <c r="G78"/>
    </row>
    <row r="79" spans="6:7" ht="15" x14ac:dyDescent="0.2">
      <c r="F79"/>
      <c r="G79"/>
    </row>
    <row r="80" spans="6:7" ht="15" x14ac:dyDescent="0.2">
      <c r="F80"/>
      <c r="G80"/>
    </row>
    <row r="81" spans="6:7" ht="15" x14ac:dyDescent="0.2">
      <c r="F81"/>
      <c r="G81"/>
    </row>
    <row r="82" spans="6:7" ht="15" x14ac:dyDescent="0.2">
      <c r="F82"/>
      <c r="G82"/>
    </row>
    <row r="83" spans="6:7" ht="15" x14ac:dyDescent="0.2">
      <c r="F83"/>
      <c r="G83"/>
    </row>
    <row r="84" spans="6:7" ht="15" x14ac:dyDescent="0.2">
      <c r="F84"/>
      <c r="G84"/>
    </row>
    <row r="85" spans="6:7" ht="15" x14ac:dyDescent="0.2">
      <c r="F85"/>
      <c r="G85"/>
    </row>
    <row r="86" spans="6:7" ht="15" x14ac:dyDescent="0.2">
      <c r="F86"/>
      <c r="G86"/>
    </row>
    <row r="87" spans="6:7" ht="15" x14ac:dyDescent="0.2">
      <c r="F87"/>
      <c r="G87"/>
    </row>
    <row r="88" spans="6:7" ht="15" x14ac:dyDescent="0.2">
      <c r="F88"/>
      <c r="G88"/>
    </row>
    <row r="89" spans="6:7" ht="15" x14ac:dyDescent="0.2">
      <c r="F89"/>
      <c r="G89"/>
    </row>
    <row r="90" spans="6:7" ht="15" x14ac:dyDescent="0.2">
      <c r="F90"/>
      <c r="G90"/>
    </row>
    <row r="91" spans="6:7" ht="15" x14ac:dyDescent="0.2">
      <c r="F91"/>
      <c r="G91"/>
    </row>
    <row r="92" spans="6:7" ht="15" x14ac:dyDescent="0.2">
      <c r="F92"/>
      <c r="G92"/>
    </row>
    <row r="93" spans="6:7" ht="15" x14ac:dyDescent="0.2">
      <c r="F93"/>
      <c r="G93"/>
    </row>
    <row r="94" spans="6:7" ht="15" x14ac:dyDescent="0.2">
      <c r="F94"/>
      <c r="G94"/>
    </row>
    <row r="95" spans="6:7" ht="15" x14ac:dyDescent="0.2">
      <c r="F95"/>
      <c r="G95"/>
    </row>
    <row r="96" spans="6:7" ht="15" x14ac:dyDescent="0.2">
      <c r="F96"/>
      <c r="G96"/>
    </row>
  </sheetData>
  <sortState xmlns:xlrd2="http://schemas.microsoft.com/office/spreadsheetml/2017/richdata2" ref="A31:E37">
    <sortCondition ref="D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S31"/>
  <sheetViews>
    <sheetView showGridLines="0" showZeros="0" zoomScaleNormal="100" zoomScalePageLayoutView="85" workbookViewId="0">
      <selection activeCell="B30" sqref="B30"/>
    </sheetView>
  </sheetViews>
  <sheetFormatPr baseColWidth="10" defaultColWidth="10.83203125" defaultRowHeight="15" x14ac:dyDescent="0.2"/>
  <cols>
    <col min="1" max="1" width="26.5" bestFit="1" customWidth="1"/>
    <col min="2" max="2" width="56.832031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229</v>
      </c>
      <c r="C2" s="259"/>
      <c r="D2" s="259"/>
      <c r="E2" s="259"/>
      <c r="F2" s="40"/>
      <c r="G2"/>
      <c r="H2"/>
      <c r="I2"/>
      <c r="J2"/>
      <c r="K2"/>
      <c r="L2"/>
    </row>
    <row r="3" spans="1:19" ht="20" customHeight="1" x14ac:dyDescent="0.2">
      <c r="A3" s="12" t="s">
        <v>21</v>
      </c>
      <c r="B3" s="259" t="s">
        <v>264</v>
      </c>
      <c r="C3" s="259"/>
      <c r="D3" s="259"/>
      <c r="E3" s="259"/>
      <c r="F3" s="40"/>
      <c r="G3"/>
      <c r="H3"/>
      <c r="I3"/>
      <c r="J3"/>
      <c r="K3"/>
      <c r="L3"/>
    </row>
    <row r="4" spans="1:19" ht="20" customHeight="1" x14ac:dyDescent="0.25">
      <c r="A4" s="12" t="s">
        <v>14</v>
      </c>
      <c r="B4" s="29" t="s">
        <v>61</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265</v>
      </c>
      <c r="C6" s="13" t="s">
        <v>42</v>
      </c>
      <c r="D6" s="261">
        <v>182</v>
      </c>
      <c r="E6" s="262"/>
      <c r="F6" s="42"/>
      <c r="G6" s="263" t="s">
        <v>2</v>
      </c>
      <c r="H6" s="264"/>
      <c r="I6" s="265"/>
      <c r="J6" s="266" t="s">
        <v>266</v>
      </c>
      <c r="K6" s="266"/>
      <c r="L6" s="266"/>
      <c r="M6" s="266"/>
      <c r="N6" s="266"/>
      <c r="O6" s="266"/>
      <c r="P6" s="35"/>
    </row>
    <row r="7" spans="1:19" ht="20" customHeight="1" x14ac:dyDescent="0.2">
      <c r="A7" s="12" t="s">
        <v>23</v>
      </c>
      <c r="B7" s="50" t="s">
        <v>268</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 t="s">
        <v>113</v>
      </c>
      <c r="B17" s="46" t="s">
        <v>125</v>
      </c>
      <c r="C17" s="157" t="s">
        <v>336</v>
      </c>
      <c r="D17" s="49">
        <v>6</v>
      </c>
      <c r="E17" s="49">
        <v>1</v>
      </c>
      <c r="F17" s="160" t="s">
        <v>115</v>
      </c>
      <c r="G17" s="166" t="s">
        <v>116</v>
      </c>
      <c r="H17" s="167" t="s">
        <v>116</v>
      </c>
      <c r="I17" s="165"/>
      <c r="J17" s="166"/>
      <c r="K17" s="167"/>
      <c r="L17" s="167"/>
      <c r="M17" s="167"/>
      <c r="N17" s="167"/>
      <c r="O17" s="167"/>
      <c r="P17" s="4"/>
      <c r="Q17" s="4"/>
      <c r="R17" s="4"/>
      <c r="S17" s="4"/>
    </row>
    <row r="18" spans="1:19" ht="15" customHeight="1" x14ac:dyDescent="0.2">
      <c r="A18" s="4" t="s">
        <v>114</v>
      </c>
      <c r="B18" s="31" t="s">
        <v>120</v>
      </c>
      <c r="C18" s="157" t="s">
        <v>337</v>
      </c>
      <c r="D18" s="3"/>
      <c r="E18" s="49">
        <v>1</v>
      </c>
      <c r="F18" s="159" t="s">
        <v>117</v>
      </c>
      <c r="G18" s="166" t="s">
        <v>117</v>
      </c>
      <c r="H18" s="167" t="s">
        <v>116</v>
      </c>
      <c r="I18" s="166" t="s">
        <v>33</v>
      </c>
      <c r="J18" s="166">
        <v>1</v>
      </c>
      <c r="K18" s="167">
        <v>2</v>
      </c>
      <c r="L18" s="167" t="s">
        <v>10</v>
      </c>
      <c r="M18" s="167" t="s">
        <v>118</v>
      </c>
      <c r="N18" s="167" t="s">
        <v>10</v>
      </c>
      <c r="O18" s="167" t="s">
        <v>118</v>
      </c>
      <c r="P18" s="4"/>
      <c r="Q18" s="4"/>
      <c r="R18" s="4"/>
      <c r="S18" s="4"/>
    </row>
    <row r="19" spans="1:19" ht="15" customHeight="1" x14ac:dyDescent="0.2">
      <c r="A19" s="4" t="s">
        <v>114</v>
      </c>
      <c r="B19" s="31" t="s">
        <v>121</v>
      </c>
      <c r="C19" s="157" t="s">
        <v>338</v>
      </c>
      <c r="D19" s="3"/>
      <c r="E19" s="49">
        <v>1</v>
      </c>
      <c r="F19" s="159" t="s">
        <v>117</v>
      </c>
      <c r="G19" s="166" t="s">
        <v>117</v>
      </c>
      <c r="H19" s="167" t="s">
        <v>116</v>
      </c>
      <c r="I19" s="166" t="s">
        <v>33</v>
      </c>
      <c r="J19" s="166">
        <v>1</v>
      </c>
      <c r="K19" s="167">
        <v>2</v>
      </c>
      <c r="L19" s="167" t="s">
        <v>10</v>
      </c>
      <c r="M19" s="167" t="s">
        <v>118</v>
      </c>
      <c r="N19" s="167" t="s">
        <v>10</v>
      </c>
      <c r="O19" s="167" t="s">
        <v>118</v>
      </c>
      <c r="P19" s="4"/>
      <c r="Q19" s="4"/>
      <c r="R19" s="4"/>
      <c r="S19" s="4"/>
    </row>
    <row r="20" spans="1:19" ht="15" customHeight="1" x14ac:dyDescent="0.2">
      <c r="A20" s="4"/>
      <c r="B20" s="2"/>
      <c r="C20" s="157"/>
      <c r="D20" s="3"/>
      <c r="E20" s="3"/>
      <c r="F20" s="165"/>
      <c r="G20" s="165"/>
      <c r="H20" s="165"/>
      <c r="I20" s="165"/>
      <c r="J20" s="165"/>
      <c r="K20" s="163"/>
      <c r="L20" s="163"/>
      <c r="M20" s="163"/>
      <c r="N20" s="163"/>
      <c r="O20" s="163"/>
      <c r="P20" s="4"/>
      <c r="Q20" s="4"/>
      <c r="R20" s="4"/>
      <c r="S20" s="4"/>
    </row>
    <row r="21" spans="1:19" ht="15" customHeight="1" x14ac:dyDescent="0.2">
      <c r="A21" s="4" t="s">
        <v>113</v>
      </c>
      <c r="B21" s="46" t="s">
        <v>122</v>
      </c>
      <c r="C21" t="s">
        <v>339</v>
      </c>
      <c r="D21" s="49">
        <v>6</v>
      </c>
      <c r="E21" s="49">
        <v>1</v>
      </c>
      <c r="F21" s="160" t="s">
        <v>115</v>
      </c>
      <c r="G21" s="166" t="s">
        <v>116</v>
      </c>
      <c r="H21" s="167" t="s">
        <v>116</v>
      </c>
      <c r="I21" s="165"/>
      <c r="J21" s="165"/>
      <c r="K21" s="163"/>
      <c r="L21" s="163"/>
      <c r="M21" s="163"/>
      <c r="N21" s="163"/>
      <c r="O21" s="163"/>
      <c r="P21" s="4"/>
      <c r="Q21" s="4"/>
      <c r="R21" s="4"/>
      <c r="S21" s="4"/>
    </row>
    <row r="22" spans="1:19" ht="15" customHeight="1" x14ac:dyDescent="0.2">
      <c r="A22" s="4" t="s">
        <v>114</v>
      </c>
      <c r="B22" s="31" t="s">
        <v>123</v>
      </c>
      <c r="C22" s="157" t="s">
        <v>340</v>
      </c>
      <c r="D22" s="3"/>
      <c r="E22" s="49">
        <v>1</v>
      </c>
      <c r="F22" s="159" t="s">
        <v>117</v>
      </c>
      <c r="G22" s="166" t="s">
        <v>117</v>
      </c>
      <c r="H22" s="167" t="s">
        <v>116</v>
      </c>
      <c r="I22" s="166" t="s">
        <v>33</v>
      </c>
      <c r="J22" s="166">
        <v>1</v>
      </c>
      <c r="K22" s="167">
        <v>2</v>
      </c>
      <c r="L22" s="167" t="s">
        <v>10</v>
      </c>
      <c r="M22" s="167" t="s">
        <v>118</v>
      </c>
      <c r="N22" s="167" t="s">
        <v>10</v>
      </c>
      <c r="O22" s="167" t="s">
        <v>118</v>
      </c>
      <c r="P22" s="4"/>
      <c r="Q22" s="4"/>
      <c r="R22" s="4"/>
      <c r="S22" s="4"/>
    </row>
    <row r="23" spans="1:19" ht="15" customHeight="1" x14ac:dyDescent="0.2">
      <c r="A23" s="4" t="s">
        <v>114</v>
      </c>
      <c r="B23" s="31" t="s">
        <v>124</v>
      </c>
      <c r="C23" s="157" t="s">
        <v>341</v>
      </c>
      <c r="D23" s="3"/>
      <c r="E23" s="49">
        <v>1</v>
      </c>
      <c r="F23" s="159" t="s">
        <v>117</v>
      </c>
      <c r="G23" s="166" t="s">
        <v>117</v>
      </c>
      <c r="H23" s="167" t="s">
        <v>116</v>
      </c>
      <c r="I23" s="166" t="s">
        <v>33</v>
      </c>
      <c r="J23" s="166">
        <v>1</v>
      </c>
      <c r="K23" s="167">
        <v>2</v>
      </c>
      <c r="L23" s="167" t="s">
        <v>10</v>
      </c>
      <c r="M23" s="167" t="s">
        <v>118</v>
      </c>
      <c r="N23" s="167" t="s">
        <v>10</v>
      </c>
      <c r="O23" s="167" t="s">
        <v>118</v>
      </c>
      <c r="P23" s="4"/>
      <c r="Q23" s="4"/>
      <c r="R23" s="4"/>
      <c r="S23" s="4"/>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K15:P15">
    <cfRule type="expression" dxfId="517" priority="28">
      <formula>$A$11=2</formula>
    </cfRule>
    <cfRule type="expression" dxfId="516" priority="29">
      <formula>$A$11=3</formula>
    </cfRule>
    <cfRule type="expression" dxfId="515" priority="30">
      <formula>$A$11=1</formula>
    </cfRule>
  </conditionalFormatting>
  <conditionalFormatting sqref="A16:O16">
    <cfRule type="expression" dxfId="514" priority="25">
      <formula>$A$11=2</formula>
    </cfRule>
    <cfRule type="expression" dxfId="513" priority="26">
      <formula>$A$11=4</formula>
    </cfRule>
    <cfRule type="expression" dxfId="512" priority="27">
      <formula>$A$11=1</formula>
    </cfRule>
  </conditionalFormatting>
  <conditionalFormatting sqref="L16:M16">
    <cfRule type="expression" dxfId="511" priority="24">
      <formula>$I$17="CCI (CC Intégral)"</formula>
    </cfRule>
  </conditionalFormatting>
  <conditionalFormatting sqref="Q15:R15">
    <cfRule type="expression" dxfId="510" priority="21">
      <formula>$A$11=2</formula>
    </cfRule>
    <cfRule type="expression" dxfId="509" priority="22">
      <formula>$A$11=3</formula>
    </cfRule>
    <cfRule type="expression" dxfId="508" priority="23">
      <formula>$A$11=1</formula>
    </cfRule>
  </conditionalFormatting>
  <conditionalFormatting sqref="Q16:R16">
    <cfRule type="expression" dxfId="507" priority="18">
      <formula>$A$11=2</formula>
    </cfRule>
    <cfRule type="expression" dxfId="506" priority="19">
      <formula>$A$11=4</formula>
    </cfRule>
    <cfRule type="expression" dxfId="505" priority="20">
      <formula>$A$11=1</formula>
    </cfRule>
  </conditionalFormatting>
  <conditionalFormatting sqref="P16">
    <cfRule type="expression" dxfId="504" priority="15">
      <formula>$A$11=2</formula>
    </cfRule>
    <cfRule type="expression" dxfId="503" priority="16">
      <formula>$A$11=4</formula>
    </cfRule>
    <cfRule type="expression" dxfId="502" priority="17">
      <formula>$A$11=1</formula>
    </cfRule>
  </conditionalFormatting>
  <conditionalFormatting sqref="A17:A23">
    <cfRule type="expression" dxfId="501" priority="10">
      <formula>AND($A17="Unité d'enseignement",$D17&lt;&gt;6)</formula>
    </cfRule>
  </conditionalFormatting>
  <conditionalFormatting sqref="P17:Q23">
    <cfRule type="expression" dxfId="500" priority="9">
      <formula>$I17="CCI (CC Intégral)"</formula>
    </cfRule>
  </conditionalFormatting>
  <conditionalFormatting sqref="N14:O16">
    <cfRule type="expression" dxfId="499" priority="12">
      <formula>#REF!="Seconde chance"</formula>
    </cfRule>
  </conditionalFormatting>
  <conditionalFormatting sqref="P14:S16 R17:S23">
    <cfRule type="expression" dxfId="498" priority="11">
      <formula>#REF!="Deux sessions"</formula>
    </cfRule>
  </conditionalFormatting>
  <conditionalFormatting sqref="J17:J23 M17:M23">
    <cfRule type="expression" dxfId="497" priority="6">
      <formula>$I17="CCI (CC Intégral)"</formula>
    </cfRule>
  </conditionalFormatting>
  <conditionalFormatting sqref="J17:K23">
    <cfRule type="expression" dxfId="496" priority="5">
      <formula>$I17="CT (Contrôle terminal)"</formula>
    </cfRule>
  </conditionalFormatting>
  <conditionalFormatting sqref="L17:L23">
    <cfRule type="expression" dxfId="495" priority="2">
      <formula>$I17="CCI (CC Intégral)"</formula>
    </cfRule>
  </conditionalFormatting>
  <conditionalFormatting sqref="N17:N23">
    <cfRule type="expression" dxfId="494" priority="1">
      <formula>$I17="CCI (CC Intégral)"</formula>
    </cfRule>
  </conditionalFormatting>
  <conditionalFormatting sqref="O17:O23">
    <cfRule type="expression" dxfId="493" priority="3">
      <formula>#REF!="Seconde chance"</formula>
    </cfRule>
  </conditionalFormatting>
  <dataValidations xWindow="1330" yWindow="667" count="5">
    <dataValidation type="decimal" operator="greaterThan" allowBlank="1" showInputMessage="1" showErrorMessage="1" errorTitle="Coefficient" error="Le coefficient doit être un nombre décimal supérieur à 0." sqref="E17:F23" xr:uid="{00000000-0002-0000-0100-000000000000}">
      <formula1>0</formula1>
    </dataValidation>
    <dataValidation type="decimal" operator="lessThanOrEqual" allowBlank="1" showInputMessage="1" showErrorMessage="1" errorTitle="ECTS" error="Le nombre de crédits doit être entier et inférieur ou égal à 6." sqref="D17:D23" xr:uid="{00000000-0002-0000-0100-000001000000}">
      <formula1>6</formula1>
    </dataValidation>
    <dataValidation type="list" operator="greaterThan" allowBlank="1" showInputMessage="1" showErrorMessage="1" errorTitle="Coefficient" error="Le coefficient doit être un nombre décimal supérieur à 0." sqref="G17:H23" xr:uid="{00000000-0002-0000-0100-000002000000}">
      <formula1>"OUI,NON"</formula1>
    </dataValidation>
    <dataValidation type="list" allowBlank="1" showInputMessage="1" showErrorMessage="1" errorTitle="Nature de l'ELP" error="Utiliser la liste déroulante" promptTitle="Nature ELP" prompt="Utiliser la liste déroulante" sqref="A17:A23" xr:uid="{00000000-0002-0000-0100-000003000000}">
      <formula1>NatELP</formula1>
    </dataValidation>
    <dataValidation type="list" allowBlank="1" showInputMessage="1" showErrorMessage="1" errorTitle="Nature" error="Utiliser la liste déroulante" promptTitle="Nature" prompt="Utiliser la liste déroulante" sqref="N17:N23 P17:Q23 L17:L23" xr:uid="{00000000-0002-0000-01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7373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73732"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73C2FE0D-1050-4A0B-B1A4-758CA1BD8434}">
            <xm:f>'/Users/com-anim/Library/Containers/com.microsoft.Excel/Data/Documents/Z:\DEVE\Cellule APOGEE\2018 MODULO\MCC\[Modèle MCC- L1 L2 double licence.xlsx]Fiche générale'!#REF!="Seconde chance"</xm:f>
            <x14:dxf>
              <fill>
                <patternFill>
                  <bgColor theme="1"/>
                </patternFill>
              </fill>
            </x14:dxf>
          </x14:cfRule>
          <xm:sqref>N14:O16</xm:sqref>
        </x14:conditionalFormatting>
        <x14:conditionalFormatting xmlns:xm="http://schemas.microsoft.com/office/excel/2006/main">
          <x14:cfRule type="expression" priority="13" id="{918DBA20-E583-4901-A1EB-70216096B82D}">
            <xm:f>'/Users/com-anim/Library/Containers/com.microsoft.Excel/Data/Documents/Z:\DEVE\Cellule APOGEE\2018 MODULO\MCC\[Modèle MCC- L1 L2 double licence.xlsx]Fiche générale'!#REF!="Deux sessions"</xm:f>
            <x14:dxf>
              <fill>
                <patternFill>
                  <bgColor theme="1"/>
                </patternFill>
              </fill>
            </x14:dxf>
          </x14:cfRule>
          <xm:sqref>P14:S16 R17:S23</xm:sqref>
        </x14:conditionalFormatting>
        <x14:conditionalFormatting xmlns:xm="http://schemas.microsoft.com/office/excel/2006/main">
          <x14:cfRule type="expression" priority="4" id="{0A297E56-DF6D-4F5B-BF52-1073DD04B6BB}">
            <xm:f>'/Users/com-anim/Library/Containers/com.microsoft.Excel/Data/Documents/Z:\DEVE\Cellule APOGEE\2018 MODULO\MCC\[Modèle MCC- L1 L2 double licence.xlsx]Fiche générale'!#REF!="Seconde chance"</xm:f>
            <x14:dxf>
              <fill>
                <patternFill>
                  <bgColor theme="1"/>
                </patternFill>
              </fill>
            </x14:dxf>
          </x14:cfRule>
          <xm:sqref>O17:O23</xm:sqref>
        </x14:conditionalFormatting>
      </x14:conditionalFormattings>
    </ext>
    <ext xmlns:x14="http://schemas.microsoft.com/office/spreadsheetml/2009/9/main" uri="{CCE6A557-97BC-4b89-ADB6-D9C93CAAB3DF}">
      <x14:dataValidations xmlns:xm="http://schemas.microsoft.com/office/excel/2006/main" xWindow="1330" yWindow="667" count="1">
        <x14:dataValidation type="list" allowBlank="1" showInputMessage="1" showErrorMessage="1" promptTitle="Type contrôle" prompt="Utiliser la liste déroulante" xr:uid="{00000000-0002-0000-0100-000005000000}">
          <x14:formula1>
            <xm:f>'/Users/com-anim/Library/Containers/com.microsoft.Excel/Data/Documents/C:\Users\rmarechal\AppData\Local\Microsoft\Windows\INetCache\Content.Outlook\7PHJNJDW\[MCC LAS 1 EG verif ELMI.xlsx]Listes'!#REF!</xm:f>
          </x14:formula1>
          <xm:sqref>I17:I23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S36"/>
  <sheetViews>
    <sheetView showGridLines="0" showZeros="0" tabSelected="1" zoomScaleNormal="100" zoomScalePageLayoutView="85" workbookViewId="0">
      <selection activeCell="C24" sqref="C24"/>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67.1640625"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275</v>
      </c>
      <c r="C2" s="259"/>
      <c r="D2" s="259"/>
      <c r="E2" s="259"/>
      <c r="F2" s="40"/>
      <c r="G2"/>
      <c r="H2"/>
      <c r="I2"/>
      <c r="J2"/>
      <c r="K2"/>
      <c r="L2"/>
    </row>
    <row r="3" spans="1:19" ht="20" customHeight="1" x14ac:dyDescent="0.2">
      <c r="A3" s="12" t="s">
        <v>21</v>
      </c>
      <c r="B3" s="259" t="s">
        <v>276</v>
      </c>
      <c r="C3" s="259"/>
      <c r="D3" s="259"/>
      <c r="E3" s="259"/>
      <c r="F3" s="40"/>
      <c r="G3"/>
      <c r="H3"/>
      <c r="I3"/>
      <c r="J3"/>
      <c r="K3"/>
      <c r="L3"/>
    </row>
    <row r="4" spans="1:19" ht="20" customHeight="1" x14ac:dyDescent="0.25">
      <c r="A4" s="12" t="s">
        <v>14</v>
      </c>
      <c r="B4" s="29" t="s">
        <v>60</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277</v>
      </c>
      <c r="C6" s="13" t="s">
        <v>42</v>
      </c>
      <c r="D6" s="261">
        <v>181</v>
      </c>
      <c r="E6" s="262"/>
      <c r="F6" s="42"/>
      <c r="G6" s="263" t="s">
        <v>2</v>
      </c>
      <c r="H6" s="264"/>
      <c r="I6" s="265"/>
      <c r="J6" s="266" t="s">
        <v>278</v>
      </c>
      <c r="K6" s="266"/>
      <c r="L6" s="266"/>
      <c r="M6" s="266"/>
      <c r="N6" s="266"/>
      <c r="O6" s="266"/>
      <c r="P6" s="35"/>
    </row>
    <row r="7" spans="1:19" ht="20" customHeight="1" x14ac:dyDescent="0.2">
      <c r="A7" s="12" t="s">
        <v>23</v>
      </c>
      <c r="B7" s="50" t="s">
        <v>279</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2" thickBot="1" x14ac:dyDescent="0.25">
      <c r="A16" s="225" t="s">
        <v>3</v>
      </c>
      <c r="B16" s="225" t="s">
        <v>4</v>
      </c>
      <c r="C16" s="226" t="s">
        <v>5</v>
      </c>
      <c r="D16" s="227" t="s">
        <v>6</v>
      </c>
      <c r="E16" s="228" t="s">
        <v>7</v>
      </c>
      <c r="F16" s="229" t="s">
        <v>106</v>
      </c>
      <c r="G16" s="230" t="s">
        <v>27</v>
      </c>
      <c r="H16" s="230" t="s">
        <v>93</v>
      </c>
      <c r="I16" s="231" t="s">
        <v>28</v>
      </c>
      <c r="J16" s="230" t="s">
        <v>34</v>
      </c>
      <c r="K16" s="227" t="s">
        <v>24</v>
      </c>
      <c r="L16" s="227" t="s">
        <v>19</v>
      </c>
      <c r="M16" s="227" t="s">
        <v>20</v>
      </c>
      <c r="N16" s="227" t="s">
        <v>19</v>
      </c>
      <c r="O16" s="227" t="s">
        <v>20</v>
      </c>
      <c r="P16" s="232" t="s">
        <v>19</v>
      </c>
      <c r="Q16" s="232" t="s">
        <v>19</v>
      </c>
      <c r="R16" s="232" t="s">
        <v>20</v>
      </c>
      <c r="S16" s="267"/>
    </row>
    <row r="17" spans="1:19" ht="15" customHeight="1" x14ac:dyDescent="0.2">
      <c r="A17" s="268" t="s">
        <v>135</v>
      </c>
      <c r="B17" s="269"/>
      <c r="C17" s="269"/>
      <c r="D17" s="269"/>
      <c r="E17" s="269"/>
      <c r="F17" s="269"/>
      <c r="G17" s="269"/>
      <c r="H17" s="269"/>
      <c r="I17" s="270"/>
      <c r="J17" s="98"/>
      <c r="K17" s="79"/>
      <c r="L17" s="79"/>
      <c r="M17" s="79"/>
      <c r="N17" s="79"/>
      <c r="O17" s="79"/>
      <c r="P17" s="79"/>
      <c r="Q17" s="79"/>
      <c r="R17" s="79"/>
      <c r="S17" s="80"/>
    </row>
    <row r="18" spans="1:19" ht="15" customHeight="1" x14ac:dyDescent="0.2">
      <c r="A18" s="117"/>
      <c r="B18" s="118"/>
      <c r="C18" s="157"/>
      <c r="D18" s="165"/>
      <c r="E18" s="165"/>
      <c r="F18" s="165"/>
      <c r="G18" s="165"/>
      <c r="H18" s="165"/>
      <c r="I18" s="165"/>
      <c r="J18" s="165"/>
      <c r="K18" s="163"/>
      <c r="L18" s="163"/>
      <c r="M18" s="163"/>
      <c r="N18" s="163"/>
      <c r="O18" s="163"/>
      <c r="P18" s="163"/>
      <c r="Q18" s="163"/>
      <c r="R18" s="163"/>
      <c r="S18" s="190"/>
    </row>
    <row r="19" spans="1:19" ht="15" customHeight="1" x14ac:dyDescent="0.2">
      <c r="A19" s="117" t="s">
        <v>113</v>
      </c>
      <c r="B19" s="118" t="s">
        <v>126</v>
      </c>
      <c r="C19" s="158" t="s">
        <v>383</v>
      </c>
      <c r="D19" s="165">
        <v>6</v>
      </c>
      <c r="E19" s="165">
        <v>1</v>
      </c>
      <c r="F19" s="241" t="s">
        <v>116</v>
      </c>
      <c r="G19" s="178" t="s">
        <v>116</v>
      </c>
      <c r="H19" s="178" t="s">
        <v>116</v>
      </c>
      <c r="I19" s="178"/>
      <c r="J19" s="163"/>
      <c r="K19" s="163"/>
      <c r="L19" s="163"/>
      <c r="M19" s="163"/>
      <c r="N19" s="163"/>
      <c r="O19" s="163"/>
      <c r="P19" s="163"/>
      <c r="Q19" s="163"/>
      <c r="R19" s="163"/>
      <c r="S19" s="190"/>
    </row>
    <row r="20" spans="1:19" ht="15" customHeight="1" x14ac:dyDescent="0.2">
      <c r="A20" s="117" t="s">
        <v>114</v>
      </c>
      <c r="B20" s="158" t="s">
        <v>127</v>
      </c>
      <c r="C20" s="158" t="s">
        <v>384</v>
      </c>
      <c r="D20" s="165"/>
      <c r="E20" s="165">
        <v>1</v>
      </c>
      <c r="F20" s="165" t="s">
        <v>117</v>
      </c>
      <c r="G20" s="165" t="s">
        <v>117</v>
      </c>
      <c r="H20" s="165" t="s">
        <v>116</v>
      </c>
      <c r="I20" s="165" t="s">
        <v>31</v>
      </c>
      <c r="J20" s="165"/>
      <c r="K20" s="163"/>
      <c r="L20" s="163" t="s">
        <v>136</v>
      </c>
      <c r="M20" s="163" t="s">
        <v>137</v>
      </c>
      <c r="N20" s="163"/>
      <c r="O20" s="163"/>
      <c r="P20" s="163"/>
      <c r="Q20" s="163" t="s">
        <v>136</v>
      </c>
      <c r="R20" s="163" t="s">
        <v>137</v>
      </c>
      <c r="S20" s="190"/>
    </row>
    <row r="21" spans="1:19" ht="15" customHeight="1" x14ac:dyDescent="0.2">
      <c r="A21" s="117" t="s">
        <v>114</v>
      </c>
      <c r="B21" s="158" t="s">
        <v>128</v>
      </c>
      <c r="C21" s="158" t="s">
        <v>385</v>
      </c>
      <c r="D21" s="165"/>
      <c r="E21" s="165">
        <v>1</v>
      </c>
      <c r="F21" s="165" t="s">
        <v>117</v>
      </c>
      <c r="G21" s="165" t="s">
        <v>117</v>
      </c>
      <c r="H21" s="163" t="s">
        <v>116</v>
      </c>
      <c r="I21" s="165" t="s">
        <v>32</v>
      </c>
      <c r="J21" s="165"/>
      <c r="K21" s="163">
        <v>2</v>
      </c>
      <c r="L21" s="163"/>
      <c r="M21" s="163"/>
      <c r="N21" s="163"/>
      <c r="O21" s="180"/>
      <c r="P21" s="163"/>
      <c r="Q21" s="163"/>
      <c r="R21" s="180"/>
      <c r="S21" s="190" t="s">
        <v>138</v>
      </c>
    </row>
    <row r="22" spans="1:19" ht="15" customHeight="1" x14ac:dyDescent="0.2">
      <c r="A22" s="117"/>
      <c r="B22" s="157"/>
      <c r="C22" s="157"/>
      <c r="D22" s="165"/>
      <c r="E22" s="165"/>
      <c r="F22" s="165"/>
      <c r="G22" s="165"/>
      <c r="H22" s="165"/>
      <c r="I22" s="165"/>
      <c r="J22" s="165"/>
      <c r="K22" s="163"/>
      <c r="L22" s="163"/>
      <c r="M22" s="163"/>
      <c r="N22" s="163"/>
      <c r="O22" s="163"/>
      <c r="P22" s="163"/>
      <c r="Q22" s="163"/>
      <c r="R22" s="163"/>
      <c r="S22" s="190"/>
    </row>
    <row r="23" spans="1:19" ht="15" customHeight="1" x14ac:dyDescent="0.2">
      <c r="A23" s="117" t="s">
        <v>113</v>
      </c>
      <c r="B23" s="118" t="s">
        <v>129</v>
      </c>
      <c r="C23" s="158" t="s">
        <v>386</v>
      </c>
      <c r="D23" s="165">
        <v>6</v>
      </c>
      <c r="E23" s="165">
        <v>1</v>
      </c>
      <c r="F23" s="241" t="s">
        <v>116</v>
      </c>
      <c r="G23" s="178" t="s">
        <v>116</v>
      </c>
      <c r="H23" s="178" t="s">
        <v>116</v>
      </c>
      <c r="I23"/>
      <c r="J23"/>
      <c r="K23"/>
      <c r="L23"/>
      <c r="S23" s="233"/>
    </row>
    <row r="24" spans="1:19" ht="15" customHeight="1" x14ac:dyDescent="0.2">
      <c r="A24" s="117" t="s">
        <v>114</v>
      </c>
      <c r="B24" s="175" t="s">
        <v>130</v>
      </c>
      <c r="C24" s="158" t="s">
        <v>387</v>
      </c>
      <c r="D24" s="165"/>
      <c r="E24" s="165">
        <v>1</v>
      </c>
      <c r="F24" s="165" t="s">
        <v>117</v>
      </c>
      <c r="G24" s="165" t="s">
        <v>117</v>
      </c>
      <c r="H24" s="165" t="s">
        <v>116</v>
      </c>
      <c r="I24" s="165" t="s">
        <v>31</v>
      </c>
      <c r="J24" s="165"/>
      <c r="K24" s="163"/>
      <c r="L24" s="163" t="s">
        <v>136</v>
      </c>
      <c r="M24" s="163" t="s">
        <v>137</v>
      </c>
      <c r="N24" s="163"/>
      <c r="O24" s="163"/>
      <c r="P24" s="163"/>
      <c r="Q24" s="163" t="s">
        <v>136</v>
      </c>
      <c r="R24" s="163" t="s">
        <v>137</v>
      </c>
      <c r="S24" s="190"/>
    </row>
    <row r="25" spans="1:19" ht="15" customHeight="1" x14ac:dyDescent="0.2">
      <c r="A25" s="117" t="s">
        <v>114</v>
      </c>
      <c r="B25" s="175" t="s">
        <v>131</v>
      </c>
      <c r="C25" s="158" t="s">
        <v>388</v>
      </c>
      <c r="D25" s="165"/>
      <c r="E25" s="165">
        <v>1</v>
      </c>
      <c r="F25" s="165" t="s">
        <v>117</v>
      </c>
      <c r="G25" s="165" t="s">
        <v>117</v>
      </c>
      <c r="H25" s="163" t="s">
        <v>116</v>
      </c>
      <c r="I25" s="165" t="s">
        <v>32</v>
      </c>
      <c r="J25" s="165"/>
      <c r="K25" s="163">
        <v>2</v>
      </c>
      <c r="L25" s="163"/>
      <c r="M25" s="163"/>
      <c r="N25" s="163"/>
      <c r="O25" s="180"/>
      <c r="P25" s="163"/>
      <c r="Q25" s="163"/>
      <c r="R25" s="180"/>
      <c r="S25" s="190" t="s">
        <v>138</v>
      </c>
    </row>
    <row r="26" spans="1:19" ht="15" customHeight="1" x14ac:dyDescent="0.2">
      <c r="A26" s="117"/>
      <c r="B26" s="163"/>
      <c r="C26" s="224"/>
      <c r="D26" s="165"/>
      <c r="E26" s="165"/>
      <c r="F26" s="165"/>
      <c r="G26" s="165"/>
      <c r="H26" s="165"/>
      <c r="I26" s="165"/>
      <c r="J26" s="165"/>
      <c r="K26" s="163"/>
      <c r="L26" s="163"/>
      <c r="M26" s="163"/>
      <c r="N26" s="163"/>
      <c r="O26" s="163"/>
      <c r="P26" s="163"/>
      <c r="Q26" s="163"/>
      <c r="R26" s="163"/>
      <c r="S26" s="190"/>
    </row>
    <row r="27" spans="1:19" ht="15" customHeight="1" x14ac:dyDescent="0.2">
      <c r="A27" s="117" t="s">
        <v>113</v>
      </c>
      <c r="B27" s="234" t="s">
        <v>132</v>
      </c>
      <c r="C27" s="158" t="s">
        <v>389</v>
      </c>
      <c r="D27" s="165">
        <v>6</v>
      </c>
      <c r="E27" s="165">
        <v>1</v>
      </c>
      <c r="F27" s="241" t="s">
        <v>116</v>
      </c>
      <c r="G27" s="178" t="s">
        <v>116</v>
      </c>
      <c r="H27" s="178" t="s">
        <v>116</v>
      </c>
      <c r="I27" s="178"/>
      <c r="J27" s="178"/>
      <c r="K27" s="178"/>
      <c r="L27" s="178"/>
      <c r="M27" s="178"/>
      <c r="N27" s="178"/>
      <c r="O27" s="178"/>
      <c r="P27" s="178"/>
      <c r="Q27" s="178"/>
      <c r="R27" s="178"/>
      <c r="S27" s="235"/>
    </row>
    <row r="28" spans="1:19" ht="15" customHeight="1" x14ac:dyDescent="0.2">
      <c r="A28" s="117" t="s">
        <v>114</v>
      </c>
      <c r="B28" s="175" t="s">
        <v>133</v>
      </c>
      <c r="C28" s="158" t="s">
        <v>390</v>
      </c>
      <c r="D28" s="165"/>
      <c r="E28" s="165">
        <v>1</v>
      </c>
      <c r="F28" s="165" t="s">
        <v>117</v>
      </c>
      <c r="G28" s="165" t="s">
        <v>117</v>
      </c>
      <c r="H28" s="165" t="s">
        <v>116</v>
      </c>
      <c r="I28" s="165" t="s">
        <v>31</v>
      </c>
      <c r="J28" s="165"/>
      <c r="K28" s="163"/>
      <c r="L28" s="163" t="s">
        <v>136</v>
      </c>
      <c r="M28" s="163" t="s">
        <v>137</v>
      </c>
      <c r="N28" s="163"/>
      <c r="O28" s="163"/>
      <c r="P28" s="163"/>
      <c r="Q28" s="163" t="s">
        <v>136</v>
      </c>
      <c r="R28" s="163" t="s">
        <v>137</v>
      </c>
      <c r="S28" s="190"/>
    </row>
    <row r="29" spans="1:19" ht="15" customHeight="1" thickBot="1" x14ac:dyDescent="0.25">
      <c r="A29" s="77" t="s">
        <v>114</v>
      </c>
      <c r="B29" s="51" t="s">
        <v>134</v>
      </c>
      <c r="C29" s="51" t="s">
        <v>391</v>
      </c>
      <c r="D29" s="87"/>
      <c r="E29" s="87">
        <v>1</v>
      </c>
      <c r="F29" s="87" t="s">
        <v>117</v>
      </c>
      <c r="G29" s="87" t="s">
        <v>117</v>
      </c>
      <c r="H29" s="86" t="s">
        <v>116</v>
      </c>
      <c r="I29" s="87" t="s">
        <v>32</v>
      </c>
      <c r="J29" s="87"/>
      <c r="K29" s="86">
        <v>2</v>
      </c>
      <c r="L29" s="86"/>
      <c r="M29" s="86"/>
      <c r="N29" s="86"/>
      <c r="O29" s="236"/>
      <c r="P29" s="86"/>
      <c r="Q29" s="86"/>
      <c r="R29" s="236"/>
      <c r="S29" s="85" t="s">
        <v>138</v>
      </c>
    </row>
    <row r="31" spans="1:19" ht="17" x14ac:dyDescent="0.2">
      <c r="B31" s="28"/>
      <c r="C31" s="28"/>
      <c r="D31" s="28"/>
      <c r="E31" s="28"/>
      <c r="F31" s="28"/>
      <c r="G31" s="28"/>
      <c r="H31" s="28"/>
      <c r="I31" s="28"/>
      <c r="J31" s="28"/>
      <c r="K31" s="28"/>
      <c r="L31" s="28"/>
    </row>
    <row r="36" spans="2:12" ht="17" x14ac:dyDescent="0.2">
      <c r="B36" s="28"/>
      <c r="C36" s="28"/>
      <c r="D36" s="28"/>
      <c r="E36" s="28"/>
      <c r="F36" s="28"/>
      <c r="G36" s="28"/>
      <c r="H36" s="28"/>
      <c r="I36" s="28"/>
      <c r="J36" s="28"/>
      <c r="K36" s="28"/>
      <c r="L36" s="28"/>
    </row>
  </sheetData>
  <sheetProtection formatCells="0" formatColumns="0" formatRows="0" insertRows="0" selectLockedCells="1"/>
  <mergeCells count="17">
    <mergeCell ref="A17:I17"/>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18 J20:J22 M17:M18 M20:M22 J24:J29 M24:M29">
    <cfRule type="expression" dxfId="489" priority="27">
      <formula>$I17="CCI (CC Intégral)"</formula>
    </cfRule>
  </conditionalFormatting>
  <conditionalFormatting sqref="J17:K18 J20:K22 J24:K29">
    <cfRule type="expression" dxfId="488" priority="26">
      <formula>$I17="CT (Contrôle terminal)"</formula>
    </cfRule>
  </conditionalFormatting>
  <conditionalFormatting sqref="K15:P15">
    <cfRule type="expression" dxfId="487" priority="23">
      <formula>$A$11=2</formula>
    </cfRule>
    <cfRule type="expression" dxfId="486" priority="24">
      <formula>$A$11=3</formula>
    </cfRule>
    <cfRule type="expression" dxfId="485" priority="25">
      <formula>$A$11=1</formula>
    </cfRule>
  </conditionalFormatting>
  <conditionalFormatting sqref="A16:O16">
    <cfRule type="expression" dxfId="484" priority="20">
      <formula>$A$11=2</formula>
    </cfRule>
    <cfRule type="expression" dxfId="483" priority="21">
      <formula>$A$11=4</formula>
    </cfRule>
    <cfRule type="expression" dxfId="482" priority="22">
      <formula>$A$11=1</formula>
    </cfRule>
  </conditionalFormatting>
  <conditionalFormatting sqref="L16:M16">
    <cfRule type="expression" dxfId="481" priority="19">
      <formula>$I$17="CCI (CC Intégral)"</formula>
    </cfRule>
  </conditionalFormatting>
  <conditionalFormatting sqref="Q15:R15">
    <cfRule type="expression" dxfId="480" priority="16">
      <formula>$A$11=2</formula>
    </cfRule>
    <cfRule type="expression" dxfId="479" priority="17">
      <formula>$A$11=3</formula>
    </cfRule>
    <cfRule type="expression" dxfId="478" priority="18">
      <formula>$A$11=1</formula>
    </cfRule>
  </conditionalFormatting>
  <conditionalFormatting sqref="Q16:R16">
    <cfRule type="expression" dxfId="477" priority="13">
      <formula>$A$11=2</formula>
    </cfRule>
    <cfRule type="expression" dxfId="476" priority="14">
      <formula>$A$11=4</formula>
    </cfRule>
    <cfRule type="expression" dxfId="475" priority="15">
      <formula>$A$11=1</formula>
    </cfRule>
  </conditionalFormatting>
  <conditionalFormatting sqref="P16">
    <cfRule type="expression" dxfId="474" priority="10">
      <formula>$A$11=2</formula>
    </cfRule>
    <cfRule type="expression" dxfId="473" priority="11">
      <formula>$A$11=4</formula>
    </cfRule>
    <cfRule type="expression" dxfId="472" priority="12">
      <formula>$A$11=1</formula>
    </cfRule>
  </conditionalFormatting>
  <conditionalFormatting sqref="A17:A18 A20:A29">
    <cfRule type="expression" dxfId="471" priority="5">
      <formula>AND($A17="Unité d'enseignement",$D17&lt;&gt;6)</formula>
    </cfRule>
  </conditionalFormatting>
  <conditionalFormatting sqref="L17:L18 L20:L22 N17:N18 N20:N22 P17:Q18 P20:Q22 L24:L29 N24:N29 P24:Q29">
    <cfRule type="expression" dxfId="470" priority="4">
      <formula>$I17="CCI (CC Intégral)"</formula>
    </cfRule>
  </conditionalFormatting>
  <conditionalFormatting sqref="Q20:R20">
    <cfRule type="expression" dxfId="469" priority="2">
      <formula>$I20="CCI (CC Intégral)"</formula>
    </cfRule>
  </conditionalFormatting>
  <conditionalFormatting sqref="A19">
    <cfRule type="expression" dxfId="468" priority="1">
      <formula>AND($A19="Unité d'enseignement",$D19&lt;&gt;6)</formula>
    </cfRule>
  </conditionalFormatting>
  <conditionalFormatting sqref="J19 M19">
    <cfRule type="expression" dxfId="467" priority="42">
      <formula>#REF!="CCI (CC Intégral)"</formula>
    </cfRule>
  </conditionalFormatting>
  <conditionalFormatting sqref="J19:K19">
    <cfRule type="expression" dxfId="466" priority="46">
      <formula>#REF!="CT (Contrôle terminal)"</formula>
    </cfRule>
  </conditionalFormatting>
  <conditionalFormatting sqref="L19 N19 P19:Q19">
    <cfRule type="expression" dxfId="465" priority="48">
      <formula>#REF!="CCI (CC Intégral)"</formula>
    </cfRule>
  </conditionalFormatting>
  <conditionalFormatting sqref="N14:O16 O17:O22 O24:O29">
    <cfRule type="expression" dxfId="464" priority="7">
      <formula>#REF!="Seconde chance"</formula>
    </cfRule>
  </conditionalFormatting>
  <conditionalFormatting sqref="P14:S16 R17:S22 R24:S29">
    <cfRule type="expression" dxfId="463" priority="6">
      <formula>#REF!="Deux sessions"</formula>
    </cfRule>
  </conditionalFormatting>
  <dataValidations xWindow="1329" yWindow="490" count="5">
    <dataValidation type="list" operator="greaterThan" allowBlank="1" showInputMessage="1" showErrorMessage="1" errorTitle="Coefficient" error="Le coefficient doit être un nombre décimal supérieur à 0." sqref="G20:H22 G24:H29 H19:I19 G17:H18 F20:F21 F24:F25 F28:F29" xr:uid="{00000000-0002-0000-0200-000000000000}">
      <formula1>"OUI,NON"</formula1>
    </dataValidation>
    <dataValidation type="decimal" operator="lessThanOrEqual" allowBlank="1" showInputMessage="1" showErrorMessage="1" errorTitle="ECTS" error="Le nombre de crédits doit être entier et inférieur ou égal à 6." sqref="D17:D29" xr:uid="{00000000-0002-0000-0200-000001000000}">
      <formula1>6</formula1>
    </dataValidation>
    <dataValidation type="decimal" operator="greaterThan" allowBlank="1" showInputMessage="1" showErrorMessage="1" errorTitle="Coefficient" error="Le coefficient doit être un nombre décimal supérieur à 0." sqref="E17:E29 F17:F18 F19:G19 F22:F23 F26:F27" xr:uid="{00000000-0002-0000-0200-000002000000}">
      <formula1>0</formula1>
    </dataValidation>
    <dataValidation type="list" allowBlank="1" showInputMessage="1" showErrorMessage="1" errorTitle="Nature de l'ELP" error="Utiliser la liste déroulante" promptTitle="Nature ELP" prompt="Utiliser la liste déroulante" sqref="A17:A29" xr:uid="{00000000-0002-0000-0200-000003000000}">
      <formula1>NatELP</formula1>
    </dataValidation>
    <dataValidation type="list" allowBlank="1" showInputMessage="1" showErrorMessage="1" errorTitle="Nature" error="Utiliser la liste déroulante" promptTitle="Nature" prompt="Utiliser la liste déroulante" sqref="Q17:Q19 Q20:R20 Q21:Q22 P24:Q29 P17:P22 N17:N22 N24:N29 L17:L22 L24:L29" xr:uid="{00000000-0002-0000-02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77826"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7782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77828"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5C6070E7-1D05-4936-9E26-25E15C220BCF}">
            <xm:f>'/Users/com-anim/Library/Containers/com.microsoft.Excel/Data/Documents/Z:\DEVE\Cellule APOGEE\2018 MODULO\MCC\[Modèle MCC- L1 L2 double licence.xlsx]Fiche générale'!#REF!="Seconde chance"</xm:f>
            <x14:dxf>
              <fill>
                <patternFill>
                  <bgColor theme="1"/>
                </patternFill>
              </fill>
            </x14:dxf>
          </x14:cfRule>
          <xm:sqref>N14:O16 O17:O22 O24:O29</xm:sqref>
        </x14:conditionalFormatting>
        <x14:conditionalFormatting xmlns:xm="http://schemas.microsoft.com/office/excel/2006/main">
          <x14:cfRule type="expression" priority="8" id="{67B9B001-DB4F-41A2-B492-A966595B3C6B}">
            <xm:f>'/Users/com-anim/Library/Containers/com.microsoft.Excel/Data/Documents/Z:\DEVE\Cellule APOGEE\2018 MODULO\MCC\[Modèle MCC- L1 L2 double licence.xlsx]Fiche générale'!#REF!="Deux sessions"</xm:f>
            <x14:dxf>
              <fill>
                <patternFill>
                  <bgColor theme="1"/>
                </patternFill>
              </fill>
            </x14:dxf>
          </x14:cfRule>
          <xm:sqref>P14:S16 R17:S22 R24:S29</xm:sqref>
        </x14:conditionalFormatting>
      </x14:conditionalFormattings>
    </ext>
    <ext xmlns:x14="http://schemas.microsoft.com/office/spreadsheetml/2009/9/main" uri="{CCE6A557-97BC-4b89-ADB6-D9C93CAAB3DF}">
      <x14:dataValidations xmlns:xm="http://schemas.microsoft.com/office/excel/2006/main" xWindow="1329" yWindow="490" count="1">
        <x14:dataValidation type="list" allowBlank="1" showInputMessage="1" showErrorMessage="1" promptTitle="Type contrôle" prompt="Utiliser la liste déroulante" xr:uid="{00000000-0002-0000-0200-000005000000}">
          <x14:formula1>
            <xm:f>Listes!$A$2:$A$4</xm:f>
          </x14:formula1>
          <xm:sqref>I17:I22 I24:I29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S31"/>
  <sheetViews>
    <sheetView showGridLines="0" showZeros="0" zoomScaleNormal="100" zoomScalePageLayoutView="85" workbookViewId="0">
      <selection activeCell="D21" sqref="D21"/>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4.66406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70.5"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275</v>
      </c>
      <c r="C2" s="259"/>
      <c r="D2" s="259"/>
      <c r="E2" s="259"/>
      <c r="F2" s="40"/>
      <c r="G2"/>
      <c r="H2"/>
      <c r="I2"/>
      <c r="J2"/>
      <c r="K2"/>
      <c r="L2"/>
    </row>
    <row r="3" spans="1:19" ht="20" customHeight="1" x14ac:dyDescent="0.2">
      <c r="A3" s="12" t="s">
        <v>21</v>
      </c>
      <c r="B3" s="259" t="s">
        <v>276</v>
      </c>
      <c r="C3" s="259"/>
      <c r="D3" s="259"/>
      <c r="E3" s="259"/>
      <c r="F3" s="40"/>
      <c r="G3"/>
      <c r="H3"/>
      <c r="I3"/>
      <c r="J3"/>
      <c r="K3"/>
      <c r="L3"/>
    </row>
    <row r="4" spans="1:19" ht="20" customHeight="1" x14ac:dyDescent="0.25">
      <c r="A4" s="12" t="s">
        <v>14</v>
      </c>
      <c r="B4" s="29" t="s">
        <v>60</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277</v>
      </c>
      <c r="C6" s="13" t="s">
        <v>42</v>
      </c>
      <c r="D6" s="261">
        <v>181</v>
      </c>
      <c r="E6" s="262"/>
      <c r="F6" s="42"/>
      <c r="G6" s="263" t="s">
        <v>2</v>
      </c>
      <c r="H6" s="264"/>
      <c r="I6" s="265"/>
      <c r="J6" s="266" t="s">
        <v>278</v>
      </c>
      <c r="K6" s="266"/>
      <c r="L6" s="266"/>
      <c r="M6" s="266"/>
      <c r="N6" s="266"/>
      <c r="O6" s="266"/>
      <c r="P6" s="35"/>
    </row>
    <row r="7" spans="1:19" ht="20" customHeight="1" x14ac:dyDescent="0.2">
      <c r="A7" s="12" t="s">
        <v>23</v>
      </c>
      <c r="B7" s="50" t="s">
        <v>280</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2" thickBot="1" x14ac:dyDescent="0.25">
      <c r="A16" s="225" t="s">
        <v>3</v>
      </c>
      <c r="B16" s="225" t="s">
        <v>4</v>
      </c>
      <c r="C16" s="226" t="s">
        <v>5</v>
      </c>
      <c r="D16" s="227" t="s">
        <v>6</v>
      </c>
      <c r="E16" s="228" t="s">
        <v>7</v>
      </c>
      <c r="F16" s="229" t="s">
        <v>106</v>
      </c>
      <c r="G16" s="230" t="s">
        <v>27</v>
      </c>
      <c r="H16" s="230" t="s">
        <v>93</v>
      </c>
      <c r="I16" s="231" t="s">
        <v>28</v>
      </c>
      <c r="J16" s="230" t="s">
        <v>34</v>
      </c>
      <c r="K16" s="227" t="s">
        <v>24</v>
      </c>
      <c r="L16" s="227" t="s">
        <v>19</v>
      </c>
      <c r="M16" s="227" t="s">
        <v>20</v>
      </c>
      <c r="N16" s="227" t="s">
        <v>19</v>
      </c>
      <c r="O16" s="227" t="s">
        <v>20</v>
      </c>
      <c r="P16" s="232" t="s">
        <v>19</v>
      </c>
      <c r="Q16" s="232" t="s">
        <v>19</v>
      </c>
      <c r="R16" s="232" t="s">
        <v>20</v>
      </c>
      <c r="S16" s="267"/>
    </row>
    <row r="17" spans="1:19" ht="15" customHeight="1" x14ac:dyDescent="0.2">
      <c r="A17" s="97" t="s">
        <v>113</v>
      </c>
      <c r="B17" s="237" t="s">
        <v>139</v>
      </c>
      <c r="C17" s="91" t="s">
        <v>392</v>
      </c>
      <c r="D17" s="79">
        <v>6</v>
      </c>
      <c r="E17" s="79">
        <v>1</v>
      </c>
      <c r="F17" s="238" t="s">
        <v>116</v>
      </c>
      <c r="G17" s="238" t="s">
        <v>116</v>
      </c>
      <c r="H17" s="238" t="s">
        <v>116</v>
      </c>
      <c r="I17" s="238"/>
      <c r="J17" s="238"/>
      <c r="K17" s="238"/>
      <c r="L17" s="238"/>
      <c r="M17" s="238"/>
      <c r="N17" s="238"/>
      <c r="O17" s="238"/>
      <c r="P17" s="238"/>
      <c r="Q17" s="238"/>
      <c r="R17" s="238"/>
      <c r="S17" s="239"/>
    </row>
    <row r="18" spans="1:19" ht="15" customHeight="1" x14ac:dyDescent="0.2">
      <c r="A18" s="117" t="s">
        <v>114</v>
      </c>
      <c r="B18" s="177" t="s">
        <v>140</v>
      </c>
      <c r="C18" s="158" t="s">
        <v>393</v>
      </c>
      <c r="D18" s="165"/>
      <c r="E18" s="165">
        <v>1</v>
      </c>
      <c r="F18" s="165" t="s">
        <v>117</v>
      </c>
      <c r="G18" s="165" t="s">
        <v>117</v>
      </c>
      <c r="H18" s="165" t="s">
        <v>116</v>
      </c>
      <c r="I18" s="165" t="s">
        <v>31</v>
      </c>
      <c r="J18" s="165"/>
      <c r="K18" s="163"/>
      <c r="L18" s="163" t="s">
        <v>136</v>
      </c>
      <c r="M18" s="163" t="s">
        <v>145</v>
      </c>
      <c r="N18" s="163"/>
      <c r="O18" s="163"/>
      <c r="P18" s="163"/>
      <c r="Q18" s="163" t="s">
        <v>136</v>
      </c>
      <c r="R18" s="163" t="s">
        <v>137</v>
      </c>
      <c r="S18" s="190"/>
    </row>
    <row r="19" spans="1:19" ht="15" customHeight="1" x14ac:dyDescent="0.2">
      <c r="A19" s="117" t="s">
        <v>114</v>
      </c>
      <c r="B19" s="177" t="s">
        <v>141</v>
      </c>
      <c r="C19" s="158" t="s">
        <v>394</v>
      </c>
      <c r="D19" s="165"/>
      <c r="E19" s="165">
        <v>1</v>
      </c>
      <c r="F19" s="165" t="s">
        <v>117</v>
      </c>
      <c r="G19" s="165" t="s">
        <v>117</v>
      </c>
      <c r="H19" s="163" t="s">
        <v>116</v>
      </c>
      <c r="I19" s="165" t="s">
        <v>32</v>
      </c>
      <c r="J19" s="165"/>
      <c r="K19" s="163">
        <v>2</v>
      </c>
      <c r="L19" s="163"/>
      <c r="M19" s="163"/>
      <c r="N19" s="163"/>
      <c r="O19" s="180"/>
      <c r="P19" s="163"/>
      <c r="Q19" s="163"/>
      <c r="R19" s="180"/>
      <c r="S19" s="190" t="s">
        <v>138</v>
      </c>
    </row>
    <row r="20" spans="1:19" ht="15" customHeight="1" x14ac:dyDescent="0.2">
      <c r="A20" s="117"/>
      <c r="B20" s="157"/>
      <c r="C20" s="157"/>
      <c r="D20" s="165"/>
      <c r="E20" s="165"/>
      <c r="F20" s="165"/>
      <c r="G20" s="165"/>
      <c r="H20" s="165"/>
      <c r="I20" s="165"/>
      <c r="J20" s="165"/>
      <c r="K20" s="163"/>
      <c r="L20" s="163"/>
      <c r="M20" s="163"/>
      <c r="N20" s="163"/>
      <c r="O20" s="163"/>
      <c r="P20" s="163"/>
      <c r="Q20" s="163"/>
      <c r="R20" s="163"/>
      <c r="S20" s="190"/>
    </row>
    <row r="21" spans="1:19" ht="15" customHeight="1" x14ac:dyDescent="0.2">
      <c r="A21" s="117" t="s">
        <v>113</v>
      </c>
      <c r="B21" s="118" t="s">
        <v>142</v>
      </c>
      <c r="C21" s="158" t="s">
        <v>395</v>
      </c>
      <c r="D21" s="163">
        <v>6</v>
      </c>
      <c r="E21" s="163">
        <v>1</v>
      </c>
      <c r="F21" s="178" t="s">
        <v>116</v>
      </c>
      <c r="G21" s="178" t="s">
        <v>116</v>
      </c>
      <c r="H21" s="178" t="s">
        <v>116</v>
      </c>
      <c r="I21" s="178"/>
      <c r="J21" s="178"/>
      <c r="K21" s="178"/>
      <c r="L21" s="178"/>
      <c r="M21" s="178"/>
      <c r="N21" s="178"/>
      <c r="O21" s="178"/>
      <c r="P21" s="178"/>
      <c r="Q21" s="178"/>
      <c r="R21" s="178"/>
      <c r="S21" s="235"/>
    </row>
    <row r="22" spans="1:19" ht="15" customHeight="1" x14ac:dyDescent="0.2">
      <c r="A22" s="117" t="s">
        <v>114</v>
      </c>
      <c r="B22" s="240" t="s">
        <v>143</v>
      </c>
      <c r="C22" s="158" t="s">
        <v>396</v>
      </c>
      <c r="D22" s="165"/>
      <c r="E22" s="165">
        <v>1</v>
      </c>
      <c r="F22" s="165" t="s">
        <v>117</v>
      </c>
      <c r="G22" s="165" t="s">
        <v>117</v>
      </c>
      <c r="H22" s="165" t="s">
        <v>116</v>
      </c>
      <c r="I22" s="165" t="s">
        <v>31</v>
      </c>
      <c r="J22" s="165"/>
      <c r="K22" s="163"/>
      <c r="L22" s="163" t="s">
        <v>136</v>
      </c>
      <c r="M22" s="163" t="s">
        <v>145</v>
      </c>
      <c r="N22" s="163"/>
      <c r="O22" s="163"/>
      <c r="P22" s="163"/>
      <c r="Q22" s="163" t="s">
        <v>136</v>
      </c>
      <c r="R22" s="163" t="s">
        <v>137</v>
      </c>
      <c r="S22" s="190"/>
    </row>
    <row r="23" spans="1:19" ht="15" customHeight="1" thickBot="1" x14ac:dyDescent="0.25">
      <c r="A23" s="77" t="s">
        <v>114</v>
      </c>
      <c r="B23" s="52" t="s">
        <v>144</v>
      </c>
      <c r="C23" s="51" t="s">
        <v>397</v>
      </c>
      <c r="D23" s="87"/>
      <c r="E23" s="87">
        <v>1</v>
      </c>
      <c r="F23" s="87" t="s">
        <v>117</v>
      </c>
      <c r="G23" s="87" t="s">
        <v>117</v>
      </c>
      <c r="H23" s="86" t="s">
        <v>116</v>
      </c>
      <c r="I23" s="87" t="s">
        <v>32</v>
      </c>
      <c r="J23" s="87"/>
      <c r="K23" s="86">
        <v>2</v>
      </c>
      <c r="L23" s="86"/>
      <c r="M23" s="86"/>
      <c r="N23" s="86"/>
      <c r="O23" s="236"/>
      <c r="P23" s="86"/>
      <c r="Q23" s="86"/>
      <c r="R23" s="236"/>
      <c r="S23" s="85" t="s">
        <v>138</v>
      </c>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3 M17:M23">
    <cfRule type="expression" dxfId="460" priority="26">
      <formula>$I17="CCI (CC Intégral)"</formula>
    </cfRule>
  </conditionalFormatting>
  <conditionalFormatting sqref="J17:K23">
    <cfRule type="expression" dxfId="459" priority="25">
      <formula>$I17="CT (Contrôle terminal)"</formula>
    </cfRule>
  </conditionalFormatting>
  <conditionalFormatting sqref="K15:P15">
    <cfRule type="expression" dxfId="458" priority="22">
      <formula>$A$11=2</formula>
    </cfRule>
    <cfRule type="expression" dxfId="457" priority="23">
      <formula>$A$11=3</formula>
    </cfRule>
    <cfRule type="expression" dxfId="456" priority="24">
      <formula>$A$11=1</formula>
    </cfRule>
  </conditionalFormatting>
  <conditionalFormatting sqref="A16:O16">
    <cfRule type="expression" dxfId="455" priority="19">
      <formula>$A$11=2</formula>
    </cfRule>
    <cfRule type="expression" dxfId="454" priority="20">
      <formula>$A$11=4</formula>
    </cfRule>
    <cfRule type="expression" dxfId="453" priority="21">
      <formula>$A$11=1</formula>
    </cfRule>
  </conditionalFormatting>
  <conditionalFormatting sqref="L16:M16">
    <cfRule type="expression" dxfId="452" priority="18">
      <formula>$I$17="CCI (CC Intégral)"</formula>
    </cfRule>
  </conditionalFormatting>
  <conditionalFormatting sqref="Q15:R15">
    <cfRule type="expression" dxfId="451" priority="15">
      <formula>$A$11=2</formula>
    </cfRule>
    <cfRule type="expression" dxfId="450" priority="16">
      <formula>$A$11=3</formula>
    </cfRule>
    <cfRule type="expression" dxfId="449" priority="17">
      <formula>$A$11=1</formula>
    </cfRule>
  </conditionalFormatting>
  <conditionalFormatting sqref="Q16:R16">
    <cfRule type="expression" dxfId="448" priority="12">
      <formula>$A$11=2</formula>
    </cfRule>
    <cfRule type="expression" dxfId="447" priority="13">
      <formula>$A$11=4</formula>
    </cfRule>
    <cfRule type="expression" dxfId="446" priority="14">
      <formula>$A$11=1</formula>
    </cfRule>
  </conditionalFormatting>
  <conditionalFormatting sqref="P16">
    <cfRule type="expression" dxfId="445" priority="9">
      <formula>$A$11=2</formula>
    </cfRule>
    <cfRule type="expression" dxfId="444" priority="10">
      <formula>$A$11=4</formula>
    </cfRule>
    <cfRule type="expression" dxfId="443" priority="11">
      <formula>$A$11=1</formula>
    </cfRule>
  </conditionalFormatting>
  <conditionalFormatting sqref="A17:A23">
    <cfRule type="expression" dxfId="442" priority="4">
      <formula>AND($A17="Unité d'enseignement",$D17&lt;&gt;6)</formula>
    </cfRule>
  </conditionalFormatting>
  <conditionalFormatting sqref="L17:L23 N17:N23 P17:Q23">
    <cfRule type="expression" dxfId="441" priority="3">
      <formula>$I17="CCI (CC Intégral)"</formula>
    </cfRule>
  </conditionalFormatting>
  <conditionalFormatting sqref="N14:O16 O17:O23">
    <cfRule type="expression" dxfId="440" priority="6">
      <formula>#REF!="Seconde chance"</formula>
    </cfRule>
  </conditionalFormatting>
  <conditionalFormatting sqref="P14:S16 R17:S23">
    <cfRule type="expression" dxfId="439" priority="5">
      <formula>#REF!="Deux sessions"</formula>
    </cfRule>
  </conditionalFormatting>
  <dataValidations count="5">
    <dataValidation type="list" operator="greaterThan" allowBlank="1" showInputMessage="1" showErrorMessage="1" errorTitle="Coefficient" error="Le coefficient doit être un nombre décimal supérieur à 0." sqref="F17:H23" xr:uid="{00000000-0002-0000-0300-000000000000}">
      <formula1>"OUI,NON"</formula1>
    </dataValidation>
    <dataValidation type="decimal" operator="lessThanOrEqual" allowBlank="1" showInputMessage="1" showErrorMessage="1" errorTitle="ECTS" error="Le nombre de crédits doit être entier et inférieur ou égal à 6." sqref="D17:D23" xr:uid="{00000000-0002-0000-0300-000001000000}">
      <formula1>6</formula1>
    </dataValidation>
    <dataValidation type="decimal" operator="greaterThan" allowBlank="1" showInputMessage="1" showErrorMessage="1" errorTitle="Coefficient" error="Le coefficient doit être un nombre décimal supérieur à 0." sqref="E17:E23" xr:uid="{00000000-0002-0000-0300-000002000000}">
      <formula1>0</formula1>
    </dataValidation>
    <dataValidation type="list" allowBlank="1" showInputMessage="1" showErrorMessage="1" errorTitle="Nature de l'ELP" error="Utiliser la liste déroulante" promptTitle="Nature ELP" prompt="Utiliser la liste déroulante" sqref="A17:A23" xr:uid="{00000000-0002-0000-0300-000003000000}">
      <formula1>NatELP</formula1>
    </dataValidation>
    <dataValidation type="list" allowBlank="1" showInputMessage="1" showErrorMessage="1" errorTitle="Nature" error="Utiliser la liste déroulante" promptTitle="Nature" prompt="Utiliser la liste déroulante" sqref="L17:L23 N17:N23 P17:Q23" xr:uid="{00000000-0002-0000-0300-000004000000}">
      <formula1>naturecontrole</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7680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7680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76804"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A15ED1E9-8D6E-421F-8140-51B7F1C22947}">
            <xm:f>'/Users/com-anim/Library/Containers/com.microsoft.Excel/Data/Documents/Z:\DEVE\Cellule APOGEE\2018 MODULO\MCC\[Modèle MCC- L1 L2 double licence.xlsx]Fiche générale'!#REF!="Seconde chance"</xm:f>
            <x14:dxf>
              <fill>
                <patternFill>
                  <bgColor theme="1"/>
                </patternFill>
              </fill>
            </x14:dxf>
          </x14:cfRule>
          <xm:sqref>N14:O16 O17:O23</xm:sqref>
        </x14:conditionalFormatting>
        <x14:conditionalFormatting xmlns:xm="http://schemas.microsoft.com/office/excel/2006/main">
          <x14:cfRule type="expression" priority="7" id="{F8D399CE-5EDC-4E8C-A7BD-F1CBD4AC9D9B}">
            <xm:f>'/Users/com-anim/Library/Containers/com.microsoft.Excel/Data/Documents/Z:\DEVE\Cellule APOGEE\2018 MODULO\MCC\[Modèle MCC- L1 L2 double licence.xlsx]Fiche générale'!#REF!="Deux sessions"</xm:f>
            <x14:dxf>
              <fill>
                <patternFill>
                  <bgColor theme="1"/>
                </patternFill>
              </fill>
            </x14:dxf>
          </x14:cfRule>
          <xm:sqref>P14:S16 R17:S23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300-000005000000}">
          <x14:formula1>
            <xm:f>Listes!$A$2:$A$4</xm:f>
          </x14:formula1>
          <xm:sqref>I17:I23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
  <sheetViews>
    <sheetView showGridLines="0" showZeros="0" zoomScaleNormal="100" zoomScalePageLayoutView="85" workbookViewId="0">
      <selection activeCell="F17" sqref="F17"/>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281</v>
      </c>
      <c r="C2" s="259"/>
      <c r="D2" s="259"/>
      <c r="E2" s="259"/>
      <c r="F2" s="40"/>
      <c r="G2"/>
      <c r="H2"/>
      <c r="I2"/>
      <c r="J2"/>
      <c r="K2"/>
      <c r="L2"/>
    </row>
    <row r="3" spans="1:19" ht="20" customHeight="1" x14ac:dyDescent="0.2">
      <c r="A3" s="12" t="s">
        <v>21</v>
      </c>
      <c r="B3" s="259" t="s">
        <v>285</v>
      </c>
      <c r="C3" s="259"/>
      <c r="D3" s="259"/>
      <c r="E3" s="259"/>
      <c r="F3" s="40"/>
      <c r="G3"/>
      <c r="H3"/>
      <c r="I3"/>
      <c r="J3"/>
      <c r="K3"/>
      <c r="L3"/>
    </row>
    <row r="4" spans="1:19" ht="20" customHeight="1" x14ac:dyDescent="0.25">
      <c r="A4" s="12" t="s">
        <v>14</v>
      </c>
      <c r="B4" s="29" t="s">
        <v>59</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282</v>
      </c>
      <c r="C6" s="13" t="s">
        <v>42</v>
      </c>
      <c r="D6" s="261">
        <v>218</v>
      </c>
      <c r="E6" s="262"/>
      <c r="F6" s="42"/>
      <c r="G6" s="263" t="s">
        <v>2</v>
      </c>
      <c r="H6" s="264"/>
      <c r="I6" s="265"/>
      <c r="J6" s="266" t="s">
        <v>283</v>
      </c>
      <c r="K6" s="266"/>
      <c r="L6" s="266"/>
      <c r="M6" s="266"/>
      <c r="N6" s="266"/>
      <c r="O6" s="266"/>
      <c r="P6" s="35"/>
    </row>
    <row r="7" spans="1:19" ht="20" customHeight="1" x14ac:dyDescent="0.2">
      <c r="A7" s="12" t="s">
        <v>23</v>
      </c>
      <c r="B7" s="50" t="s">
        <v>284</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71" t="s">
        <v>170</v>
      </c>
      <c r="M15" s="24"/>
      <c r="N15" s="25" t="s">
        <v>18</v>
      </c>
      <c r="O15" s="26"/>
      <c r="P15" s="25" t="s">
        <v>96</v>
      </c>
      <c r="Q15" s="71" t="s">
        <v>170</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 t="s">
        <v>113</v>
      </c>
      <c r="B17" s="54" t="s">
        <v>146</v>
      </c>
      <c r="C17" s="2" t="s">
        <v>149</v>
      </c>
      <c r="D17" s="3">
        <v>6</v>
      </c>
      <c r="E17" s="3">
        <v>1</v>
      </c>
      <c r="F17" s="222" t="s">
        <v>116</v>
      </c>
      <c r="G17" s="199" t="s">
        <v>116</v>
      </c>
      <c r="H17" s="222" t="s">
        <v>116</v>
      </c>
      <c r="I17" s="4"/>
      <c r="J17" s="3"/>
      <c r="K17" s="4"/>
      <c r="L17" s="4"/>
      <c r="M17" s="4"/>
      <c r="N17" s="4"/>
      <c r="O17" s="4"/>
      <c r="P17" s="4"/>
      <c r="Q17" s="4"/>
      <c r="R17" s="4"/>
      <c r="S17" s="4"/>
    </row>
    <row r="18" spans="1:19" ht="15" customHeight="1" x14ac:dyDescent="0.2">
      <c r="A18" s="4" t="s">
        <v>114</v>
      </c>
      <c r="B18" s="55" t="s">
        <v>147</v>
      </c>
      <c r="C18" s="2" t="s">
        <v>148</v>
      </c>
      <c r="D18" s="3"/>
      <c r="E18" s="3">
        <v>1</v>
      </c>
      <c r="F18" s="222" t="s">
        <v>116</v>
      </c>
      <c r="G18" s="199" t="s">
        <v>116</v>
      </c>
      <c r="H18" s="222" t="s">
        <v>116</v>
      </c>
      <c r="I18" s="57" t="s">
        <v>32</v>
      </c>
      <c r="J18" s="59"/>
      <c r="K18" s="60">
        <v>3</v>
      </c>
      <c r="L18" s="3" t="s">
        <v>153</v>
      </c>
      <c r="M18" s="61" t="s">
        <v>154</v>
      </c>
      <c r="N18" s="59"/>
      <c r="O18" s="59"/>
      <c r="P18" s="4" t="s">
        <v>156</v>
      </c>
      <c r="Q18" s="4" t="s">
        <v>156</v>
      </c>
      <c r="R18" s="58"/>
      <c r="S18" s="60" t="s">
        <v>155</v>
      </c>
    </row>
    <row r="19" spans="1:19" ht="15" customHeight="1" x14ac:dyDescent="0.2">
      <c r="A19" s="4"/>
      <c r="B19" s="2"/>
      <c r="C19" s="2"/>
      <c r="D19" s="3"/>
      <c r="E19" s="3"/>
      <c r="F19" s="165"/>
      <c r="G19" s="165"/>
      <c r="H19" s="165"/>
      <c r="I19" s="4"/>
      <c r="J19" s="3"/>
      <c r="K19" s="4"/>
      <c r="L19" s="4"/>
      <c r="M19" s="4"/>
      <c r="N19" s="4"/>
      <c r="O19" s="4"/>
      <c r="P19" s="4"/>
      <c r="Q19" s="4"/>
      <c r="R19" s="4"/>
      <c r="S19" s="4"/>
    </row>
    <row r="20" spans="1:19" ht="15" customHeight="1" x14ac:dyDescent="0.2">
      <c r="A20" s="4" t="s">
        <v>113</v>
      </c>
      <c r="B20" s="54" t="s">
        <v>150</v>
      </c>
      <c r="C20" s="2" t="s">
        <v>152</v>
      </c>
      <c r="D20" s="3">
        <v>6</v>
      </c>
      <c r="E20" s="3">
        <v>1</v>
      </c>
      <c r="F20" s="3"/>
      <c r="G20" s="3"/>
      <c r="H20" s="3"/>
      <c r="I20" s="4"/>
      <c r="J20" s="3"/>
      <c r="K20" s="4"/>
      <c r="L20" s="4"/>
      <c r="M20" s="4"/>
      <c r="N20" s="4"/>
      <c r="O20" s="4"/>
      <c r="P20" s="4"/>
      <c r="Q20" s="4"/>
      <c r="R20" s="4"/>
      <c r="S20" s="4"/>
    </row>
    <row r="21" spans="1:19" ht="15" customHeight="1" x14ac:dyDescent="0.2">
      <c r="A21" s="163" t="s">
        <v>114</v>
      </c>
      <c r="B21" s="158" t="s">
        <v>151</v>
      </c>
      <c r="C21" s="157" t="s">
        <v>171</v>
      </c>
      <c r="D21" s="165"/>
      <c r="E21" s="165">
        <v>1</v>
      </c>
      <c r="F21" s="198" t="s">
        <v>116</v>
      </c>
      <c r="G21" s="222" t="s">
        <v>116</v>
      </c>
      <c r="H21" s="222" t="s">
        <v>116</v>
      </c>
      <c r="I21" s="163" t="s">
        <v>32</v>
      </c>
      <c r="J21" s="214"/>
      <c r="K21" s="223">
        <v>3</v>
      </c>
      <c r="L21" s="165" t="s">
        <v>153</v>
      </c>
      <c r="M21" s="223" t="s">
        <v>154</v>
      </c>
      <c r="N21" s="214"/>
      <c r="O21" s="214"/>
      <c r="P21" s="163" t="s">
        <v>156</v>
      </c>
      <c r="Q21" s="163" t="s">
        <v>156</v>
      </c>
      <c r="R21" s="165"/>
      <c r="S21" s="223" t="s">
        <v>155</v>
      </c>
    </row>
    <row r="24" spans="1:19" ht="17" x14ac:dyDescent="0.2">
      <c r="B24" s="28"/>
      <c r="C24" s="28"/>
      <c r="D24" s="28"/>
      <c r="E24" s="28"/>
      <c r="F24" s="28"/>
      <c r="G24" s="28"/>
      <c r="H24" s="28"/>
      <c r="I24" s="28"/>
      <c r="J24" s="28"/>
      <c r="K24" s="28"/>
      <c r="L24" s="28"/>
    </row>
    <row r="29" spans="1:19" ht="17" x14ac:dyDescent="0.2">
      <c r="B29" s="28"/>
      <c r="C29" s="28"/>
      <c r="D29" s="28"/>
      <c r="E29" s="28"/>
      <c r="F29" s="28"/>
      <c r="G29" s="28"/>
      <c r="H29" s="28"/>
      <c r="I29" s="28"/>
      <c r="J29" s="28"/>
      <c r="K29" s="28"/>
      <c r="L29"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1 M17:M21">
    <cfRule type="expression" dxfId="436" priority="29">
      <formula>$I17="CCI (CC Intégral)"</formula>
    </cfRule>
  </conditionalFormatting>
  <conditionalFormatting sqref="J17:K21">
    <cfRule type="expression" dxfId="435" priority="28">
      <formula>$I17="CT (Contrôle terminal)"</formula>
    </cfRule>
  </conditionalFormatting>
  <conditionalFormatting sqref="K15:P15">
    <cfRule type="expression" dxfId="434" priority="25">
      <formula>$A$11=2</formula>
    </cfRule>
    <cfRule type="expression" dxfId="433" priority="26">
      <formula>$A$11=3</formula>
    </cfRule>
    <cfRule type="expression" dxfId="432" priority="27">
      <formula>$A$11=1</formula>
    </cfRule>
  </conditionalFormatting>
  <conditionalFormatting sqref="A16:O16">
    <cfRule type="expression" dxfId="431" priority="22">
      <formula>$A$11=2</formula>
    </cfRule>
    <cfRule type="expression" dxfId="430" priority="23">
      <formula>$A$11=4</formula>
    </cfRule>
    <cfRule type="expression" dxfId="429" priority="24">
      <formula>$A$11=1</formula>
    </cfRule>
  </conditionalFormatting>
  <conditionalFormatting sqref="L16:M16">
    <cfRule type="expression" dxfId="428" priority="21">
      <formula>$I$17="CCI (CC Intégral)"</formula>
    </cfRule>
  </conditionalFormatting>
  <conditionalFormatting sqref="R15">
    <cfRule type="expression" dxfId="427" priority="18">
      <formula>$A$11=2</formula>
    </cfRule>
    <cfRule type="expression" dxfId="426" priority="19">
      <formula>$A$11=3</formula>
    </cfRule>
    <cfRule type="expression" dxfId="425" priority="20">
      <formula>$A$11=1</formula>
    </cfRule>
  </conditionalFormatting>
  <conditionalFormatting sqref="Q16:R16">
    <cfRule type="expression" dxfId="424" priority="15">
      <formula>$A$11=2</formula>
    </cfRule>
    <cfRule type="expression" dxfId="423" priority="16">
      <formula>$A$11=4</formula>
    </cfRule>
    <cfRule type="expression" dxfId="422" priority="17">
      <formula>$A$11=1</formula>
    </cfRule>
  </conditionalFormatting>
  <conditionalFormatting sqref="P16">
    <cfRule type="expression" dxfId="421" priority="12">
      <formula>$A$11=2</formula>
    </cfRule>
    <cfRule type="expression" dxfId="420" priority="13">
      <formula>$A$11=4</formula>
    </cfRule>
    <cfRule type="expression" dxfId="419" priority="14">
      <formula>$A$11=1</formula>
    </cfRule>
  </conditionalFormatting>
  <conditionalFormatting sqref="A17:A21">
    <cfRule type="expression" dxfId="418" priority="7">
      <formula>AND($A17="Unité d'enseignement",$D17&lt;&gt;6)</formula>
    </cfRule>
  </conditionalFormatting>
  <conditionalFormatting sqref="L17:L21 N17:N21 P17:Q21">
    <cfRule type="expression" dxfId="417" priority="6">
      <formula>$I17="CCI (CC Intégral)"</formula>
    </cfRule>
  </conditionalFormatting>
  <conditionalFormatting sqref="Q15">
    <cfRule type="expression" dxfId="416" priority="1">
      <formula>$A$11=2</formula>
    </cfRule>
    <cfRule type="expression" dxfId="415" priority="2">
      <formula>$A$11=3</formula>
    </cfRule>
    <cfRule type="expression" dxfId="414" priority="3">
      <formula>$A$11=1</formula>
    </cfRule>
  </conditionalFormatting>
  <conditionalFormatting sqref="N14:O16 O17:O21">
    <cfRule type="expression" dxfId="413" priority="9">
      <formula>#REF!="Seconde chance"</formula>
    </cfRule>
  </conditionalFormatting>
  <conditionalFormatting sqref="P14:S14 R17:S21 P16:S16 P15 R15:S15">
    <cfRule type="expression" dxfId="412" priority="8">
      <formula>#REF!="Deux sessions"</formula>
    </cfRule>
  </conditionalFormatting>
  <dataValidations count="5">
    <dataValidation type="list" allowBlank="1" showInputMessage="1" showErrorMessage="1" errorTitle="Nature" error="Utiliser la liste déroulante" promptTitle="Nature" prompt="Utiliser la liste déroulante" sqref="L17:L21 N17:N21 P17:Q21" xr:uid="{00000000-0002-0000-0400-000000000000}">
      <formula1>naturecontrole</formula1>
    </dataValidation>
    <dataValidation type="list" allowBlank="1" showInputMessage="1" showErrorMessage="1" errorTitle="Nature de l'ELP" error="Utiliser la liste déroulante" promptTitle="Nature ELP" prompt="Utiliser la liste déroulante" sqref="A17:A21" xr:uid="{00000000-0002-0000-0400-000001000000}">
      <formula1>NatELP</formula1>
    </dataValidation>
    <dataValidation type="decimal" operator="greaterThan" allowBlank="1" showInputMessage="1" showErrorMessage="1" errorTitle="Coefficient" error="Le coefficient doit être un nombre décimal supérieur à 0." sqref="E17:F21" xr:uid="{00000000-0002-0000-0400-000002000000}">
      <formula1>0</formula1>
    </dataValidation>
    <dataValidation type="decimal" operator="lessThanOrEqual" allowBlank="1" showInputMessage="1" showErrorMessage="1" errorTitle="ECTS" error="Le nombre de crédits doit être entier et inférieur ou égal à 6." sqref="D17:D21" xr:uid="{00000000-0002-0000-0400-000003000000}">
      <formula1>6</formula1>
    </dataValidation>
    <dataValidation type="list" operator="greaterThan" allowBlank="1" showInputMessage="1" showErrorMessage="1" errorTitle="Coefficient" error="Le coefficient doit être un nombre décimal supérieur à 0." sqref="G17:H21" xr:uid="{00000000-0002-0000-04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21"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1922"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1923"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1924"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E039CA13-348D-48D0-93AC-AF64DEB9196D}">
            <xm:f>'/Users/com-anim/Library/Containers/com.microsoft.Excel/Data/Documents/Z:\DEVE\Cellule APOGEE\2018 MODULO\MCC\[Modèle MCC- L1 L2 double licence.xlsx]Fiche générale'!#REF!="Seconde chance"</xm:f>
            <x14:dxf>
              <fill>
                <patternFill>
                  <bgColor theme="1"/>
                </patternFill>
              </fill>
            </x14:dxf>
          </x14:cfRule>
          <xm:sqref>N14:O16 O17:O21</xm:sqref>
        </x14:conditionalFormatting>
        <x14:conditionalFormatting xmlns:xm="http://schemas.microsoft.com/office/excel/2006/main">
          <x14:cfRule type="expression" priority="10" id="{CF262C5B-2CE8-407B-BEA9-E166190CB797}">
            <xm:f>'/Users/com-anim/Library/Containers/com.microsoft.Excel/Data/Documents/Z:\DEVE\Cellule APOGEE\2018 MODULO\MCC\[Modèle MCC- L1 L2 double licence.xlsx]Fiche générale'!#REF!="Deux sessions"</xm:f>
            <x14:dxf>
              <fill>
                <patternFill>
                  <bgColor theme="1"/>
                </patternFill>
              </fill>
            </x14:dxf>
          </x14:cfRule>
          <xm:sqref>P14:S14 R17:S21 P16:S16 P15 R15:S15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400-000005000000}">
          <x14:formula1>
            <xm:f>Listes!$A$2:$A$4</xm:f>
          </x14:formula1>
          <xm:sqref>I17:I21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showGridLines="0" showZeros="0" zoomScaleNormal="100" zoomScalePageLayoutView="85" workbookViewId="0">
      <selection activeCell="A2" sqref="A2"/>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281</v>
      </c>
      <c r="C2" s="259"/>
      <c r="D2" s="259"/>
      <c r="E2" s="259"/>
      <c r="F2" s="40"/>
      <c r="G2"/>
      <c r="H2"/>
      <c r="I2"/>
      <c r="J2"/>
      <c r="K2"/>
      <c r="L2"/>
    </row>
    <row r="3" spans="1:19" ht="20" customHeight="1" x14ac:dyDescent="0.2">
      <c r="A3" s="12" t="s">
        <v>21</v>
      </c>
      <c r="B3" s="259" t="s">
        <v>285</v>
      </c>
      <c r="C3" s="259"/>
      <c r="D3" s="259"/>
      <c r="E3" s="259"/>
      <c r="F3" s="40"/>
      <c r="G3"/>
      <c r="H3"/>
      <c r="I3"/>
      <c r="J3"/>
      <c r="K3"/>
      <c r="L3"/>
    </row>
    <row r="4" spans="1:19" ht="20" customHeight="1" x14ac:dyDescent="0.25">
      <c r="A4" s="12" t="s">
        <v>14</v>
      </c>
      <c r="B4" s="29" t="s">
        <v>59</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282</v>
      </c>
      <c r="C6" s="13" t="s">
        <v>42</v>
      </c>
      <c r="D6" s="261">
        <v>218</v>
      </c>
      <c r="E6" s="262"/>
      <c r="F6" s="42"/>
      <c r="G6" s="263" t="s">
        <v>2</v>
      </c>
      <c r="H6" s="264"/>
      <c r="I6" s="265"/>
      <c r="J6" s="266" t="s">
        <v>283</v>
      </c>
      <c r="K6" s="266"/>
      <c r="L6" s="266"/>
      <c r="M6" s="266"/>
      <c r="N6" s="266"/>
      <c r="O6" s="266"/>
      <c r="P6" s="35"/>
    </row>
    <row r="7" spans="1:19" ht="20" customHeight="1" x14ac:dyDescent="0.2">
      <c r="A7" s="12" t="s">
        <v>23</v>
      </c>
      <c r="B7" s="50" t="s">
        <v>286</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71" t="s">
        <v>170</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4" t="s">
        <v>113</v>
      </c>
      <c r="B17" s="54" t="s">
        <v>157</v>
      </c>
      <c r="C17" s="2" t="s">
        <v>159</v>
      </c>
      <c r="D17" s="3">
        <v>6</v>
      </c>
      <c r="E17" s="3">
        <v>1</v>
      </c>
      <c r="F17" s="222" t="s">
        <v>116</v>
      </c>
      <c r="G17" s="199" t="s">
        <v>116</v>
      </c>
      <c r="H17" s="222" t="s">
        <v>116</v>
      </c>
      <c r="I17" s="69"/>
      <c r="J17" s="4"/>
      <c r="K17" s="4"/>
      <c r="L17" s="4"/>
      <c r="M17" s="4"/>
      <c r="N17" s="4"/>
      <c r="O17" s="4"/>
      <c r="P17" s="4"/>
      <c r="Q17" s="4"/>
      <c r="R17" s="4"/>
      <c r="S17" s="4"/>
    </row>
    <row r="18" spans="1:19" ht="15" customHeight="1" x14ac:dyDescent="0.2">
      <c r="A18" s="4" t="s">
        <v>114</v>
      </c>
      <c r="B18" s="67" t="s">
        <v>162</v>
      </c>
      <c r="C18" s="2" t="s">
        <v>161</v>
      </c>
      <c r="D18" s="3"/>
      <c r="E18" s="3">
        <v>1</v>
      </c>
      <c r="F18" s="198" t="s">
        <v>116</v>
      </c>
      <c r="G18" s="212" t="s">
        <v>116</v>
      </c>
      <c r="H18" s="212" t="s">
        <v>116</v>
      </c>
      <c r="I18" s="57" t="s">
        <v>32</v>
      </c>
      <c r="J18" s="4"/>
      <c r="K18" s="65">
        <v>3</v>
      </c>
      <c r="L18" s="66" t="s">
        <v>165</v>
      </c>
      <c r="M18" s="68" t="s">
        <v>166</v>
      </c>
      <c r="N18" s="63"/>
      <c r="O18" s="63"/>
      <c r="P18" s="64" t="s">
        <v>167</v>
      </c>
      <c r="Q18" s="4" t="s">
        <v>156</v>
      </c>
      <c r="R18" s="66"/>
      <c r="S18" s="70" t="s">
        <v>168</v>
      </c>
    </row>
    <row r="19" spans="1:19" ht="15" customHeight="1" x14ac:dyDescent="0.2">
      <c r="A19" s="4"/>
      <c r="B19" s="2"/>
      <c r="C19" s="2"/>
      <c r="D19" s="3"/>
      <c r="E19" s="3"/>
      <c r="F19" s="114"/>
      <c r="G19" s="114"/>
      <c r="H19" s="114"/>
      <c r="I19" s="4"/>
      <c r="J19" s="4"/>
      <c r="K19" s="4"/>
      <c r="L19" s="4"/>
      <c r="M19" s="4"/>
      <c r="N19" s="4"/>
      <c r="O19" s="4"/>
      <c r="P19" s="4"/>
      <c r="Q19" s="4"/>
      <c r="R19" s="4"/>
      <c r="S19" s="4"/>
    </row>
    <row r="20" spans="1:19" ht="15" customHeight="1" x14ac:dyDescent="0.2">
      <c r="A20" s="131" t="s">
        <v>113</v>
      </c>
      <c r="B20" s="186" t="s">
        <v>158</v>
      </c>
      <c r="C20" s="188" t="s">
        <v>160</v>
      </c>
      <c r="D20" s="132">
        <v>6</v>
      </c>
      <c r="E20" s="132">
        <v>1</v>
      </c>
      <c r="F20" s="211" t="s">
        <v>116</v>
      </c>
      <c r="G20" s="72" t="s">
        <v>116</v>
      </c>
      <c r="H20" s="211" t="s">
        <v>116</v>
      </c>
      <c r="I20" s="131"/>
      <c r="J20" s="131"/>
      <c r="K20" s="131"/>
      <c r="L20" s="131"/>
      <c r="M20" s="131"/>
      <c r="N20" s="131"/>
      <c r="O20" s="131"/>
      <c r="P20" s="131"/>
      <c r="Q20" s="131"/>
      <c r="R20" s="131"/>
      <c r="S20" s="131"/>
    </row>
    <row r="21" spans="1:19" ht="15" customHeight="1" x14ac:dyDescent="0.2">
      <c r="A21" s="163" t="s">
        <v>114</v>
      </c>
      <c r="B21" s="177" t="s">
        <v>164</v>
      </c>
      <c r="C21" s="157" t="s">
        <v>163</v>
      </c>
      <c r="D21" s="165"/>
      <c r="E21" s="165">
        <v>1</v>
      </c>
      <c r="F21" s="198" t="s">
        <v>116</v>
      </c>
      <c r="G21" s="212" t="s">
        <v>116</v>
      </c>
      <c r="H21" s="212" t="s">
        <v>116</v>
      </c>
      <c r="I21" s="163" t="s">
        <v>32</v>
      </c>
      <c r="J21" s="163"/>
      <c r="K21" s="157">
        <v>3</v>
      </c>
      <c r="L21" s="157" t="s">
        <v>165</v>
      </c>
      <c r="M21" s="213" t="s">
        <v>154</v>
      </c>
      <c r="N21" s="214"/>
      <c r="O21" s="214"/>
      <c r="P21" s="157" t="s">
        <v>167</v>
      </c>
      <c r="Q21" s="163" t="s">
        <v>156</v>
      </c>
      <c r="R21" s="157"/>
      <c r="S21" s="213" t="s">
        <v>169</v>
      </c>
    </row>
    <row r="24" spans="1:19" ht="17" x14ac:dyDescent="0.2">
      <c r="B24" s="28"/>
      <c r="C24" s="28"/>
      <c r="D24" s="28"/>
      <c r="E24" s="28"/>
      <c r="F24" s="28"/>
      <c r="G24" s="28"/>
      <c r="H24" s="28"/>
      <c r="I24" s="28"/>
      <c r="J24" s="28"/>
      <c r="K24" s="28"/>
      <c r="L24" s="28"/>
    </row>
    <row r="29" spans="1:19" ht="17" x14ac:dyDescent="0.2">
      <c r="B29" s="28"/>
      <c r="C29" s="28"/>
      <c r="D29" s="28"/>
      <c r="E29" s="28"/>
      <c r="F29" s="28"/>
      <c r="G29" s="28"/>
      <c r="H29" s="28"/>
      <c r="I29" s="28"/>
      <c r="J29" s="28"/>
      <c r="K29" s="28"/>
      <c r="L29"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1 M17:M21">
    <cfRule type="expression" dxfId="409" priority="31">
      <formula>$I17="CCI (CC Intégral)"</formula>
    </cfRule>
  </conditionalFormatting>
  <conditionalFormatting sqref="J17:K21">
    <cfRule type="expression" dxfId="408" priority="30">
      <formula>$I17="CT (Contrôle terminal)"</formula>
    </cfRule>
  </conditionalFormatting>
  <conditionalFormatting sqref="K15 M15:P15">
    <cfRule type="expression" dxfId="407" priority="27">
      <formula>$A$11=2</formula>
    </cfRule>
    <cfRule type="expression" dxfId="406" priority="28">
      <formula>$A$11=3</formula>
    </cfRule>
    <cfRule type="expression" dxfId="405" priority="29">
      <formula>$A$11=1</formula>
    </cfRule>
  </conditionalFormatting>
  <conditionalFormatting sqref="A16:O16">
    <cfRule type="expression" dxfId="404" priority="24">
      <formula>$A$11=2</formula>
    </cfRule>
    <cfRule type="expression" dxfId="403" priority="25">
      <formula>$A$11=4</formula>
    </cfRule>
    <cfRule type="expression" dxfId="402" priority="26">
      <formula>$A$11=1</formula>
    </cfRule>
  </conditionalFormatting>
  <conditionalFormatting sqref="L16:M16">
    <cfRule type="expression" dxfId="401" priority="23">
      <formula>$I$17="CCI (CC Intégral)"</formula>
    </cfRule>
  </conditionalFormatting>
  <conditionalFormatting sqref="Q15:R15">
    <cfRule type="expression" dxfId="400" priority="20">
      <formula>$A$11=2</formula>
    </cfRule>
    <cfRule type="expression" dxfId="399" priority="21">
      <formula>$A$11=3</formula>
    </cfRule>
    <cfRule type="expression" dxfId="398" priority="22">
      <formula>$A$11=1</formula>
    </cfRule>
  </conditionalFormatting>
  <conditionalFormatting sqref="Q16:R16">
    <cfRule type="expression" dxfId="397" priority="17">
      <formula>$A$11=2</formula>
    </cfRule>
    <cfRule type="expression" dxfId="396" priority="18">
      <formula>$A$11=4</formula>
    </cfRule>
    <cfRule type="expression" dxfId="395" priority="19">
      <formula>$A$11=1</formula>
    </cfRule>
  </conditionalFormatting>
  <conditionalFormatting sqref="P16">
    <cfRule type="expression" dxfId="394" priority="14">
      <formula>$A$11=2</formula>
    </cfRule>
    <cfRule type="expression" dxfId="393" priority="15">
      <formula>$A$11=4</formula>
    </cfRule>
    <cfRule type="expression" dxfId="392" priority="16">
      <formula>$A$11=1</formula>
    </cfRule>
  </conditionalFormatting>
  <conditionalFormatting sqref="A17:A21">
    <cfRule type="expression" dxfId="391" priority="9">
      <formula>AND($A17="Unité d'enseignement",$D17&lt;&gt;6)</formula>
    </cfRule>
  </conditionalFormatting>
  <conditionalFormatting sqref="L17:L21 N17:N21">
    <cfRule type="expression" dxfId="390" priority="8">
      <formula>$I17="CCI (CC Intégral)"</formula>
    </cfRule>
  </conditionalFormatting>
  <conditionalFormatting sqref="P17:Q17 P19:Q20 P18 P21">
    <cfRule type="expression" dxfId="389" priority="6">
      <formula>$I17="CCI (CC Intégral)"</formula>
    </cfRule>
  </conditionalFormatting>
  <conditionalFormatting sqref="L15">
    <cfRule type="expression" dxfId="388" priority="3">
      <formula>$A$11=2</formula>
    </cfRule>
    <cfRule type="expression" dxfId="387" priority="4">
      <formula>$A$11=3</formula>
    </cfRule>
    <cfRule type="expression" dxfId="386" priority="5">
      <formula>$A$11=1</formula>
    </cfRule>
  </conditionalFormatting>
  <conditionalFormatting sqref="Q18">
    <cfRule type="expression" dxfId="385" priority="2">
      <formula>$I18="CCI (CC Intégral)"</formula>
    </cfRule>
  </conditionalFormatting>
  <conditionalFormatting sqref="Q21">
    <cfRule type="expression" dxfId="384" priority="1">
      <formula>$I21="CCI (CC Intégral)"</formula>
    </cfRule>
  </conditionalFormatting>
  <conditionalFormatting sqref="N14:O16 O17:O21">
    <cfRule type="expression" dxfId="383" priority="11">
      <formula>#REF!="Seconde chance"</formula>
    </cfRule>
  </conditionalFormatting>
  <conditionalFormatting sqref="P14:S16 R17:S21">
    <cfRule type="expression" dxfId="382" priority="10">
      <formula>#REF!="Deux sessions"</formula>
    </cfRule>
  </conditionalFormatting>
  <dataValidations count="6">
    <dataValidation type="list" allowBlank="1" showInputMessage="1" showErrorMessage="1" errorTitle="Nature" error="Utiliser la liste déroulante" promptTitle="Nature" prompt="Utiliser la liste déroulante" sqref="L17:L21 N17:N21 P17:Q21" xr:uid="{00000000-0002-0000-0500-000000000000}">
      <formula1>naturecontrole</formula1>
    </dataValidation>
    <dataValidation type="list" allowBlank="1" showInputMessage="1" showErrorMessage="1" errorTitle="Nature de l'ELP" error="Utiliser la liste déroulante" promptTitle="Nature ELP" prompt="Utiliser la liste déroulante" sqref="A17:A21" xr:uid="{00000000-0002-0000-0500-000001000000}">
      <formula1>NatELP</formula1>
    </dataValidation>
    <dataValidation type="decimal" operator="greaterThan" allowBlank="1" showInputMessage="1" showErrorMessage="1" errorTitle="Coefficient" error="Le coefficient doit être un nombre décimal supérieur à 0." sqref="E17:E21 F17 F19:F20" xr:uid="{00000000-0002-0000-0500-000002000000}">
      <formula1>0</formula1>
    </dataValidation>
    <dataValidation type="decimal" operator="lessThanOrEqual" allowBlank="1" showInputMessage="1" showErrorMessage="1" errorTitle="ECTS" error="Le nombre de crédits doit être entier et inférieur ou égal à 6." sqref="D17:D21" xr:uid="{00000000-0002-0000-0500-000003000000}">
      <formula1>6</formula1>
    </dataValidation>
    <dataValidation type="list" operator="greaterThan" allowBlank="1" showInputMessage="1" showErrorMessage="1" errorTitle="Coefficient" error="Le coefficient doit être un nombre décimal supérieur à 0." sqref="F21:H21 F18:H18 G17:I17 G19:H20" xr:uid="{00000000-0002-0000-0500-000004000000}">
      <formula1>"OUI,NON"</formula1>
    </dataValidation>
    <dataValidation type="list" allowBlank="1" showInputMessage="1" showErrorMessage="1" errorTitle="Nature de l'ELP" error="Utiliser la liste déroulante" promptTitle="Nature ELP" prompt="Utiliser la liste déroulante" sqref="B17 B20" xr:uid="{00000000-0002-0000-0500-000005000000}">
      <formula1>Nature_ELP</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2945"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2946"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2947"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2948"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A3F99C58-A856-491F-A6FA-BA47832017EE}">
            <xm:f>'/Users/com-anim/Library/Containers/com.microsoft.Excel/Data/Documents/Z:\DEVE\Cellule APOGEE\2018 MODULO\MCC\[Modèle MCC- L1 L2 double licence.xlsx]Fiche générale'!#REF!="Seconde chance"</xm:f>
            <x14:dxf>
              <fill>
                <patternFill>
                  <bgColor theme="1"/>
                </patternFill>
              </fill>
            </x14:dxf>
          </x14:cfRule>
          <xm:sqref>N14:O16 O17:O21</xm:sqref>
        </x14:conditionalFormatting>
        <x14:conditionalFormatting xmlns:xm="http://schemas.microsoft.com/office/excel/2006/main">
          <x14:cfRule type="expression" priority="12" id="{838B3091-6860-46AE-BC4C-32F524EAEC8B}">
            <xm:f>'/Users/com-anim/Library/Containers/com.microsoft.Excel/Data/Documents/Z:\DEVE\Cellule APOGEE\2018 MODULO\MCC\[Modèle MCC- L1 L2 double licence.xlsx]Fiche générale'!#REF!="Deux sessions"</xm:f>
            <x14:dxf>
              <fill>
                <patternFill>
                  <bgColor theme="1"/>
                </patternFill>
              </fill>
            </x14:dxf>
          </x14:cfRule>
          <xm:sqref>P14:S16 R17:S21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500-000006000000}">
          <x14:formula1>
            <xm:f>Listes!$A$2:$A$4</xm:f>
          </x14:formula1>
          <xm:sqref>I18:I21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1"/>
  <sheetViews>
    <sheetView showGridLines="0" showZeros="0" zoomScaleNormal="100" zoomScalePageLayoutView="85" workbookViewId="0">
      <selection activeCell="F19" sqref="F19"/>
    </sheetView>
  </sheetViews>
  <sheetFormatPr baseColWidth="10" defaultColWidth="10.83203125" defaultRowHeight="15" x14ac:dyDescent="0.2"/>
  <cols>
    <col min="1" max="1" width="26.5" bestFit="1" customWidth="1"/>
    <col min="2" max="2" width="48.1640625" style="20" customWidth="1"/>
    <col min="3" max="3" width="20.5" style="20" customWidth="1"/>
    <col min="4" max="4" width="6.6640625" style="20" customWidth="1"/>
    <col min="5" max="5" width="12" style="20" customWidth="1"/>
    <col min="6" max="6" width="15.33203125" style="20" customWidth="1"/>
    <col min="7" max="7" width="26" style="20" customWidth="1"/>
    <col min="8"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287</v>
      </c>
      <c r="C2" s="259"/>
      <c r="D2" s="259"/>
      <c r="E2" s="259"/>
      <c r="F2" s="40"/>
      <c r="G2"/>
      <c r="H2"/>
      <c r="I2"/>
      <c r="J2"/>
      <c r="K2"/>
      <c r="L2"/>
    </row>
    <row r="3" spans="1:19" ht="20" customHeight="1" x14ac:dyDescent="0.2">
      <c r="A3" s="12" t="s">
        <v>21</v>
      </c>
      <c r="B3" s="259" t="s">
        <v>39</v>
      </c>
      <c r="C3" s="259"/>
      <c r="D3" s="259"/>
      <c r="E3" s="259"/>
      <c r="F3" s="40"/>
      <c r="G3"/>
      <c r="H3"/>
      <c r="I3"/>
      <c r="J3"/>
      <c r="K3"/>
      <c r="L3"/>
    </row>
    <row r="4" spans="1:19" ht="20" customHeight="1" x14ac:dyDescent="0.25">
      <c r="A4" s="12" t="s">
        <v>14</v>
      </c>
      <c r="B4" s="29" t="s">
        <v>64</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288</v>
      </c>
      <c r="C6" s="13" t="s">
        <v>42</v>
      </c>
      <c r="D6" s="261">
        <v>182</v>
      </c>
      <c r="E6" s="262"/>
      <c r="F6" s="42"/>
      <c r="G6" s="263" t="s">
        <v>2</v>
      </c>
      <c r="H6" s="264"/>
      <c r="I6" s="265"/>
      <c r="J6" s="266" t="s">
        <v>289</v>
      </c>
      <c r="K6" s="266"/>
      <c r="L6" s="266"/>
      <c r="M6" s="266"/>
      <c r="N6" s="266"/>
      <c r="O6" s="266"/>
      <c r="P6" s="35"/>
    </row>
    <row r="7" spans="1:19" ht="20" customHeight="1" x14ac:dyDescent="0.2">
      <c r="A7" s="12" t="s">
        <v>23</v>
      </c>
      <c r="B7" s="50" t="s">
        <v>290</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2" thickBot="1" x14ac:dyDescent="0.25">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73" t="s">
        <v>113</v>
      </c>
      <c r="B17" s="73" t="s">
        <v>172</v>
      </c>
      <c r="C17" s="147" t="s">
        <v>297</v>
      </c>
      <c r="D17" s="56">
        <v>6</v>
      </c>
      <c r="E17" s="3">
        <v>1</v>
      </c>
      <c r="F17" s="3"/>
      <c r="G17" s="3" t="s">
        <v>116</v>
      </c>
      <c r="H17" s="3" t="s">
        <v>116</v>
      </c>
      <c r="I17" s="3" t="s">
        <v>31</v>
      </c>
      <c r="J17" s="3"/>
      <c r="K17" s="79"/>
      <c r="L17" s="79" t="s">
        <v>10</v>
      </c>
      <c r="M17" s="79" t="s">
        <v>137</v>
      </c>
      <c r="N17" s="79" t="s">
        <v>10</v>
      </c>
      <c r="O17" s="80" t="s">
        <v>137</v>
      </c>
      <c r="P17" s="4"/>
      <c r="Q17" s="4"/>
      <c r="R17" s="4"/>
      <c r="S17" s="4"/>
    </row>
    <row r="18" spans="1:19" ht="15" customHeight="1" x14ac:dyDescent="0.2">
      <c r="A18" s="4" t="s">
        <v>114</v>
      </c>
      <c r="B18" s="31" t="s">
        <v>173</v>
      </c>
      <c r="C18" s="147" t="s">
        <v>298</v>
      </c>
      <c r="D18" s="56"/>
      <c r="E18" s="78">
        <v>1</v>
      </c>
      <c r="F18" s="81" t="s">
        <v>116</v>
      </c>
      <c r="G18" s="3" t="s">
        <v>116</v>
      </c>
      <c r="H18" s="3" t="s">
        <v>116</v>
      </c>
      <c r="I18" s="3" t="s">
        <v>31</v>
      </c>
      <c r="J18" s="3"/>
      <c r="K18" s="4"/>
      <c r="L18" s="4"/>
      <c r="M18" s="4"/>
      <c r="N18" s="4"/>
      <c r="O18" s="4"/>
      <c r="P18" s="4"/>
      <c r="Q18" s="4"/>
      <c r="R18" s="4"/>
      <c r="S18" s="4"/>
    </row>
    <row r="19" spans="1:19" ht="15" customHeight="1" x14ac:dyDescent="0.2">
      <c r="A19" s="4" t="s">
        <v>114</v>
      </c>
      <c r="B19" s="31" t="s">
        <v>174</v>
      </c>
      <c r="C19" s="147" t="s">
        <v>299</v>
      </c>
      <c r="D19" s="56"/>
      <c r="E19" s="3">
        <v>1</v>
      </c>
      <c r="F19" s="82" t="s">
        <v>116</v>
      </c>
      <c r="G19" s="3" t="s">
        <v>116</v>
      </c>
      <c r="H19" s="3" t="s">
        <v>116</v>
      </c>
      <c r="I19" s="3" t="s">
        <v>31</v>
      </c>
      <c r="J19" s="3"/>
      <c r="K19" s="4"/>
      <c r="L19" s="4"/>
      <c r="M19" s="4"/>
      <c r="N19" s="4"/>
      <c r="O19" s="4"/>
      <c r="P19" s="4"/>
      <c r="Q19" s="4"/>
      <c r="R19" s="4"/>
      <c r="S19" s="4"/>
    </row>
    <row r="20" spans="1:19" ht="15" customHeight="1" x14ac:dyDescent="0.2">
      <c r="A20" s="4" t="s">
        <v>114</v>
      </c>
      <c r="B20" s="31" t="s">
        <v>175</v>
      </c>
      <c r="C20" s="147" t="s">
        <v>300</v>
      </c>
      <c r="D20" s="56"/>
      <c r="E20" s="3">
        <v>1</v>
      </c>
      <c r="F20" s="82" t="s">
        <v>116</v>
      </c>
      <c r="G20" s="3" t="s">
        <v>116</v>
      </c>
      <c r="H20" s="3" t="s">
        <v>116</v>
      </c>
      <c r="I20" s="3" t="s">
        <v>31</v>
      </c>
      <c r="J20" s="3"/>
      <c r="K20" s="4"/>
      <c r="L20" s="4"/>
      <c r="M20" s="4"/>
      <c r="N20" s="4"/>
      <c r="O20" s="4"/>
      <c r="P20" s="4"/>
      <c r="Q20" s="4"/>
      <c r="R20" s="4"/>
      <c r="S20" s="4"/>
    </row>
    <row r="21" spans="1:19" ht="15" customHeight="1" x14ac:dyDescent="0.2">
      <c r="A21" s="4" t="s">
        <v>114</v>
      </c>
      <c r="B21" s="31" t="s">
        <v>176</v>
      </c>
      <c r="C21" s="147" t="s">
        <v>301</v>
      </c>
      <c r="D21" s="56"/>
      <c r="E21" s="3">
        <v>1</v>
      </c>
      <c r="F21" s="82" t="s">
        <v>116</v>
      </c>
      <c r="G21" s="3" t="s">
        <v>116</v>
      </c>
      <c r="H21" s="3" t="s">
        <v>116</v>
      </c>
      <c r="I21" s="3" t="s">
        <v>31</v>
      </c>
      <c r="J21" s="3"/>
      <c r="K21" s="4"/>
      <c r="L21" s="4"/>
      <c r="M21" s="4"/>
      <c r="N21" s="4"/>
      <c r="O21" s="4"/>
      <c r="P21" s="4"/>
      <c r="Q21" s="4"/>
      <c r="R21" s="4"/>
      <c r="S21" s="4"/>
    </row>
    <row r="22" spans="1:19" ht="15" customHeight="1" x14ac:dyDescent="0.2">
      <c r="A22" s="4"/>
      <c r="B22" s="2"/>
      <c r="C22" s="2"/>
      <c r="D22" s="83"/>
      <c r="E22" s="75"/>
      <c r="F22" s="75"/>
      <c r="G22" s="75"/>
      <c r="H22" s="58"/>
      <c r="I22" s="58"/>
      <c r="J22" s="58"/>
      <c r="K22" s="57"/>
      <c r="L22" s="57"/>
      <c r="M22" s="57"/>
      <c r="N22" s="57"/>
      <c r="O22" s="57"/>
      <c r="P22" s="57"/>
      <c r="Q22" s="4"/>
      <c r="R22" s="4"/>
      <c r="S22" s="4"/>
    </row>
    <row r="23" spans="1:19" ht="15" customHeight="1" x14ac:dyDescent="0.2">
      <c r="A23" s="215" t="s">
        <v>113</v>
      </c>
      <c r="B23" s="215" t="s">
        <v>177</v>
      </c>
      <c r="C23" s="158" t="s">
        <v>302</v>
      </c>
      <c r="D23" s="165">
        <v>6</v>
      </c>
      <c r="E23" s="165">
        <v>1</v>
      </c>
      <c r="F23" s="82" t="s">
        <v>116</v>
      </c>
      <c r="G23" s="165" t="s">
        <v>116</v>
      </c>
      <c r="H23" s="165" t="s">
        <v>116</v>
      </c>
      <c r="I23" s="165" t="s">
        <v>31</v>
      </c>
      <c r="J23" s="165"/>
      <c r="K23" s="163"/>
      <c r="L23" s="165" t="s">
        <v>10</v>
      </c>
      <c r="M23" s="165" t="s">
        <v>180</v>
      </c>
      <c r="N23" s="165" t="s">
        <v>10</v>
      </c>
      <c r="O23" s="165" t="s">
        <v>180</v>
      </c>
      <c r="P23" s="163"/>
      <c r="Q23" s="163"/>
      <c r="R23" s="163"/>
      <c r="S23" s="163"/>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M17:M22 J17:J23">
    <cfRule type="expression" dxfId="379" priority="31">
      <formula>$I17="CCI (CC Intégral)"</formula>
    </cfRule>
  </conditionalFormatting>
  <conditionalFormatting sqref="J17:K23">
    <cfRule type="expression" dxfId="378" priority="30">
      <formula>$I17="CT (Contrôle terminal)"</formula>
    </cfRule>
  </conditionalFormatting>
  <conditionalFormatting sqref="K15:P15">
    <cfRule type="expression" dxfId="377" priority="27">
      <formula>$A$11=2</formula>
    </cfRule>
    <cfRule type="expression" dxfId="376" priority="28">
      <formula>$A$11=3</formula>
    </cfRule>
    <cfRule type="expression" dxfId="375" priority="29">
      <formula>$A$11=1</formula>
    </cfRule>
  </conditionalFormatting>
  <conditionalFormatting sqref="A16:O16">
    <cfRule type="expression" dxfId="374" priority="24">
      <formula>$A$11=2</formula>
    </cfRule>
    <cfRule type="expression" dxfId="373" priority="25">
      <formula>$A$11=4</formula>
    </cfRule>
    <cfRule type="expression" dxfId="372" priority="26">
      <formula>$A$11=1</formula>
    </cfRule>
  </conditionalFormatting>
  <conditionalFormatting sqref="L16:M16">
    <cfRule type="expression" dxfId="371" priority="23">
      <formula>$I$17="CCI (CC Intégral)"</formula>
    </cfRule>
  </conditionalFormatting>
  <conditionalFormatting sqref="Q15:R15">
    <cfRule type="expression" dxfId="370" priority="20">
      <formula>$A$11=2</formula>
    </cfRule>
    <cfRule type="expression" dxfId="369" priority="21">
      <formula>$A$11=3</formula>
    </cfRule>
    <cfRule type="expression" dxfId="368" priority="22">
      <formula>$A$11=1</formula>
    </cfRule>
  </conditionalFormatting>
  <conditionalFormatting sqref="Q16:R16">
    <cfRule type="expression" dxfId="367" priority="17">
      <formula>$A$11=2</formula>
    </cfRule>
    <cfRule type="expression" dxfId="366" priority="18">
      <formula>$A$11=4</formula>
    </cfRule>
    <cfRule type="expression" dxfId="365" priority="19">
      <formula>$A$11=1</formula>
    </cfRule>
  </conditionalFormatting>
  <conditionalFormatting sqref="P16">
    <cfRule type="expression" dxfId="364" priority="14">
      <formula>$A$11=2</formula>
    </cfRule>
    <cfRule type="expression" dxfId="363" priority="15">
      <formula>$A$11=4</formula>
    </cfRule>
    <cfRule type="expression" dxfId="362" priority="16">
      <formula>$A$11=1</formula>
    </cfRule>
  </conditionalFormatting>
  <conditionalFormatting sqref="A17:A23">
    <cfRule type="expression" dxfId="361" priority="9">
      <formula>AND($A17="Unité d'enseignement",$D17&lt;&gt;6)</formula>
    </cfRule>
  </conditionalFormatting>
  <conditionalFormatting sqref="L17:L22 N17:N22 P17:Q23">
    <cfRule type="expression" dxfId="360" priority="8">
      <formula>$I17="CCI (CC Intégral)"</formula>
    </cfRule>
  </conditionalFormatting>
  <conditionalFormatting sqref="L23 O23">
    <cfRule type="expression" dxfId="359" priority="3">
      <formula>$K23="CCI (CC Intégral)"</formula>
    </cfRule>
  </conditionalFormatting>
  <conditionalFormatting sqref="L23:M23">
    <cfRule type="expression" dxfId="358" priority="4">
      <formula>$K23="CT (Contrôle terminal)"</formula>
    </cfRule>
  </conditionalFormatting>
  <conditionalFormatting sqref="N23">
    <cfRule type="expression" dxfId="357" priority="5">
      <formula>$K23="CCI (CC Intégral)"</formula>
    </cfRule>
  </conditionalFormatting>
  <conditionalFormatting sqref="N14:O16 O17:O22">
    <cfRule type="expression" dxfId="356" priority="11">
      <formula>#REF!="Seconde chance"</formula>
    </cfRule>
  </conditionalFormatting>
  <conditionalFormatting sqref="P14:S16 R17:S23">
    <cfRule type="expression" dxfId="355" priority="10">
      <formula>#REF!="Deux sessions"</formula>
    </cfRule>
  </conditionalFormatting>
  <conditionalFormatting sqref="O23">
    <cfRule type="expression" dxfId="354" priority="1">
      <formula>#REF!="Seconde chance"</formula>
    </cfRule>
  </conditionalFormatting>
  <dataValidations xWindow="1090" yWindow="831" count="5">
    <dataValidation type="list" allowBlank="1" showInputMessage="1" showErrorMessage="1" errorTitle="Nature" error="Utiliser la liste déroulante" promptTitle="Nature" prompt="Utiliser la liste déroulante" sqref="O23 P17:Q23 N17:N23 L17:L22" xr:uid="{00000000-0002-0000-0600-000000000000}">
      <formula1>naturecontrole</formula1>
    </dataValidation>
    <dataValidation type="decimal" operator="greaterThan" allowBlank="1" showInputMessage="1" showErrorMessage="1" errorTitle="Coefficient" error="Le coefficient doit être un nombre décimal supérieur à 0." sqref="G23 E17:F23" xr:uid="{00000000-0002-0000-0600-000001000000}">
      <formula1>0</formula1>
    </dataValidation>
    <dataValidation type="list" operator="greaterThan" allowBlank="1" showInputMessage="1" showErrorMessage="1" errorTitle="Coefficient" error="Le coefficient doit être un nombre décimal supérieur à 0." sqref="H23 G17:H22" xr:uid="{00000000-0002-0000-0600-000002000000}">
      <formula1>"OUI,NON"</formula1>
    </dataValidation>
    <dataValidation type="list" allowBlank="1" showInputMessage="1" showErrorMessage="1" errorTitle="Nature de l'ELP" error="Utiliser la liste déroulante" promptTitle="Nature ELP" prompt="Utiliser la liste déroulante" sqref="A17:A23" xr:uid="{00000000-0002-0000-0600-000003000000}">
      <formula1>NatELP</formula1>
    </dataValidation>
    <dataValidation type="decimal" operator="lessThanOrEqual" allowBlank="1" showInputMessage="1" showErrorMessage="1" errorTitle="ECTS" error="Le nombre de crédits doit être entier et inférieur ou égal à 6." sqref="D17:D23" xr:uid="{00000000-0002-0000-0600-000004000000}">
      <formula1>6</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3969"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3970"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3971"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3972"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35AA66F2-16EE-4054-A811-6A169C471215}">
            <xm:f>'/Users/com-anim/Library/Containers/com.microsoft.Excel/Data/Documents/Z:\DEVE\Cellule APOGEE\2018 MODULO\MCC\[Modèle MCC- L1 L2 double licence.xlsx]Fiche générale'!#REF!="Seconde chance"</xm:f>
            <x14:dxf>
              <fill>
                <patternFill>
                  <bgColor theme="1"/>
                </patternFill>
              </fill>
            </x14:dxf>
          </x14:cfRule>
          <xm:sqref>N14:O16 O17:O22</xm:sqref>
        </x14:conditionalFormatting>
        <x14:conditionalFormatting xmlns:xm="http://schemas.microsoft.com/office/excel/2006/main">
          <x14:cfRule type="expression" priority="12" id="{D53A2681-C8D4-4950-9195-1AA1970D38F3}">
            <xm:f>'/Users/com-anim/Library/Containers/com.microsoft.Excel/Data/Documents/Z:\DEVE\Cellule APOGEE\2018 MODULO\MCC\[Modèle MCC- L1 L2 double licence.xlsx]Fiche générale'!#REF!="Deux sessions"</xm:f>
            <x14:dxf>
              <fill>
                <patternFill>
                  <bgColor theme="1"/>
                </patternFill>
              </fill>
            </x14:dxf>
          </x14:cfRule>
          <xm:sqref>P14:S16 R17:S23</xm:sqref>
        </x14:conditionalFormatting>
        <x14:conditionalFormatting xmlns:xm="http://schemas.microsoft.com/office/excel/2006/main">
          <x14:cfRule type="expression" priority="2" id="{AA988F89-BCAB-4AE9-8404-3CF02DCABAD3}">
            <xm:f>'/Users/com-anim/Library/Containers/com.microsoft.Excel/Data/Documents/Z:\DEVE\Cellule APOGEE\2018 MODULO\MCC\[Modèle MCC- L1 L2 double licence.xlsx]Fiche générale'!#REF!="Seconde chance"</xm:f>
            <x14:dxf>
              <fill>
                <patternFill>
                  <bgColor theme="1"/>
                </patternFill>
              </fill>
            </x14:dxf>
          </x14:cfRule>
          <xm:sqref>O23</xm:sqref>
        </x14:conditionalFormatting>
      </x14:conditionalFormattings>
    </ext>
    <ext xmlns:x14="http://schemas.microsoft.com/office/spreadsheetml/2009/9/main" uri="{CCE6A557-97BC-4b89-ADB6-D9C93CAAB3DF}">
      <x14:dataValidations xmlns:xm="http://schemas.microsoft.com/office/excel/2006/main" xWindow="1090" yWindow="831" count="1">
        <x14:dataValidation type="list" allowBlank="1" showInputMessage="1" showErrorMessage="1" promptTitle="Type contrôle" prompt="Utiliser la liste déroulante" xr:uid="{00000000-0002-0000-0600-000005000000}">
          <x14:formula1>
            <xm:f>Listes!$A$2:$A$4</xm:f>
          </x14:formula1>
          <xm:sqref>I17:I23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1"/>
  <sheetViews>
    <sheetView showGridLines="0" showZeros="0" zoomScaleNormal="100" zoomScalePageLayoutView="85" workbookViewId="0">
      <selection activeCell="C32" sqref="C32"/>
    </sheetView>
  </sheetViews>
  <sheetFormatPr baseColWidth="10" defaultColWidth="10.83203125" defaultRowHeight="15" x14ac:dyDescent="0.2"/>
  <cols>
    <col min="1" max="1" width="26.5" bestFit="1" customWidth="1"/>
    <col min="2" max="2" width="46"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287</v>
      </c>
      <c r="C2" s="259"/>
      <c r="D2" s="259"/>
      <c r="E2" s="259"/>
      <c r="F2" s="40"/>
      <c r="G2"/>
      <c r="H2"/>
      <c r="I2"/>
      <c r="J2"/>
      <c r="K2"/>
      <c r="L2"/>
    </row>
    <row r="3" spans="1:19" ht="20" customHeight="1" x14ac:dyDescent="0.2">
      <c r="A3" s="12" t="s">
        <v>21</v>
      </c>
      <c r="B3" s="259" t="s">
        <v>39</v>
      </c>
      <c r="C3" s="259"/>
      <c r="D3" s="259"/>
      <c r="E3" s="259"/>
      <c r="F3" s="40"/>
      <c r="G3"/>
      <c r="H3"/>
      <c r="I3"/>
      <c r="J3"/>
      <c r="K3"/>
      <c r="L3"/>
    </row>
    <row r="4" spans="1:19" ht="20" customHeight="1" x14ac:dyDescent="0.25">
      <c r="A4" s="12" t="s">
        <v>14</v>
      </c>
      <c r="B4" s="29" t="s">
        <v>64</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288</v>
      </c>
      <c r="C6" s="13" t="s">
        <v>42</v>
      </c>
      <c r="D6" s="261">
        <v>182</v>
      </c>
      <c r="E6" s="262"/>
      <c r="F6" s="42"/>
      <c r="G6" s="263" t="s">
        <v>2</v>
      </c>
      <c r="H6" s="264"/>
      <c r="I6" s="265"/>
      <c r="J6" s="266" t="s">
        <v>289</v>
      </c>
      <c r="K6" s="266"/>
      <c r="L6" s="266"/>
      <c r="M6" s="266"/>
      <c r="N6" s="266"/>
      <c r="O6" s="266"/>
      <c r="P6" s="35"/>
    </row>
    <row r="7" spans="1:19" ht="20" customHeight="1" x14ac:dyDescent="0.2">
      <c r="A7" s="12" t="s">
        <v>23</v>
      </c>
      <c r="B7" s="50" t="s">
        <v>291</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19" ht="15" customHeight="1" x14ac:dyDescent="0.2">
      <c r="A17" s="54" t="s">
        <v>113</v>
      </c>
      <c r="B17" s="73" t="s">
        <v>178</v>
      </c>
      <c r="C17" s="147" t="s">
        <v>303</v>
      </c>
      <c r="D17" s="3">
        <v>6</v>
      </c>
      <c r="E17" s="3">
        <v>1</v>
      </c>
      <c r="F17" s="3"/>
      <c r="G17" s="3"/>
      <c r="H17" s="3"/>
      <c r="I17" s="3"/>
      <c r="J17" s="3"/>
      <c r="K17" s="4"/>
      <c r="L17" s="3" t="s">
        <v>10</v>
      </c>
      <c r="M17" s="4" t="s">
        <v>182</v>
      </c>
      <c r="N17" s="3" t="s">
        <v>10</v>
      </c>
      <c r="O17" s="4" t="s">
        <v>182</v>
      </c>
      <c r="P17" s="4"/>
      <c r="Q17" s="4"/>
      <c r="R17" s="4"/>
      <c r="S17" s="4"/>
    </row>
    <row r="18" spans="1:19" ht="15" customHeight="1" x14ac:dyDescent="0.2">
      <c r="A18" s="4" t="s">
        <v>114</v>
      </c>
      <c r="B18" s="74" t="s">
        <v>173</v>
      </c>
      <c r="C18" s="147" t="s">
        <v>304</v>
      </c>
      <c r="D18" s="3"/>
      <c r="E18" s="3"/>
      <c r="F18" s="3"/>
      <c r="G18" s="3" t="s">
        <v>116</v>
      </c>
      <c r="H18" s="3" t="s">
        <v>116</v>
      </c>
      <c r="I18" s="3" t="s">
        <v>31</v>
      </c>
      <c r="J18" s="3"/>
      <c r="K18" s="4"/>
      <c r="L18" s="4"/>
      <c r="M18" s="4"/>
      <c r="N18" s="4"/>
      <c r="O18" s="4"/>
      <c r="P18" s="4"/>
      <c r="Q18" s="4"/>
      <c r="R18" s="4"/>
      <c r="S18" s="4"/>
    </row>
    <row r="19" spans="1:19" ht="15" customHeight="1" x14ac:dyDescent="0.2">
      <c r="A19" s="4" t="s">
        <v>114</v>
      </c>
      <c r="B19" s="74" t="s">
        <v>174</v>
      </c>
      <c r="C19" s="147" t="s">
        <v>305</v>
      </c>
      <c r="D19" s="3"/>
      <c r="E19" s="3"/>
      <c r="F19" s="3"/>
      <c r="G19" s="3" t="s">
        <v>116</v>
      </c>
      <c r="H19" s="3" t="s">
        <v>116</v>
      </c>
      <c r="I19" s="3" t="s">
        <v>31</v>
      </c>
      <c r="J19" s="3"/>
      <c r="K19" s="4"/>
      <c r="L19" s="4"/>
      <c r="M19" s="4"/>
      <c r="N19" s="4"/>
      <c r="O19" s="4"/>
      <c r="P19" s="4"/>
      <c r="Q19" s="4"/>
      <c r="R19" s="4"/>
      <c r="S19" s="4"/>
    </row>
    <row r="20" spans="1:19" ht="15" customHeight="1" x14ac:dyDescent="0.2">
      <c r="A20" s="4" t="s">
        <v>114</v>
      </c>
      <c r="B20" s="74" t="s">
        <v>175</v>
      </c>
      <c r="C20" s="147" t="s">
        <v>306</v>
      </c>
      <c r="D20" s="3"/>
      <c r="E20" s="3"/>
      <c r="F20" s="3"/>
      <c r="G20" s="3" t="s">
        <v>116</v>
      </c>
      <c r="H20" s="3" t="s">
        <v>116</v>
      </c>
      <c r="I20" s="3" t="s">
        <v>31</v>
      </c>
      <c r="J20" s="3"/>
      <c r="K20" s="4"/>
      <c r="L20" s="4"/>
      <c r="M20" s="4"/>
      <c r="N20" s="4"/>
      <c r="O20" s="4"/>
      <c r="P20" s="4"/>
      <c r="Q20" s="4"/>
      <c r="R20" s="4"/>
      <c r="S20" s="4"/>
    </row>
    <row r="21" spans="1:19" ht="15" customHeight="1" x14ac:dyDescent="0.2">
      <c r="A21" s="4" t="s">
        <v>114</v>
      </c>
      <c r="B21" s="74" t="s">
        <v>176</v>
      </c>
      <c r="C21" s="147" t="s">
        <v>307</v>
      </c>
      <c r="D21" s="3"/>
      <c r="E21" s="3"/>
      <c r="F21" s="3"/>
      <c r="G21" s="3" t="s">
        <v>116</v>
      </c>
      <c r="H21" s="3" t="s">
        <v>116</v>
      </c>
      <c r="I21" s="3" t="s">
        <v>31</v>
      </c>
      <c r="J21" s="3"/>
      <c r="K21" s="4"/>
      <c r="L21" s="4"/>
      <c r="M21" s="4"/>
      <c r="N21" s="4"/>
      <c r="O21" s="4"/>
      <c r="P21" s="4"/>
      <c r="Q21" s="4"/>
      <c r="R21" s="4"/>
      <c r="S21" s="4"/>
    </row>
    <row r="22" spans="1:19" ht="15" customHeight="1" x14ac:dyDescent="0.2">
      <c r="A22" s="4"/>
      <c r="B22" s="1"/>
      <c r="C22" s="2"/>
      <c r="D22" s="3"/>
      <c r="E22" s="3"/>
      <c r="F22" s="3"/>
      <c r="G22" s="3"/>
      <c r="H22" s="3"/>
      <c r="I22" s="3"/>
      <c r="J22" s="3"/>
      <c r="K22" s="4"/>
      <c r="L22" s="4"/>
      <c r="M22" s="4"/>
      <c r="N22" s="4"/>
      <c r="O22" s="4"/>
      <c r="P22" s="4"/>
      <c r="Q22" s="4"/>
      <c r="R22" s="4"/>
      <c r="S22" s="4"/>
    </row>
    <row r="23" spans="1:19" ht="15" customHeight="1" thickBot="1" x14ac:dyDescent="0.25">
      <c r="A23" s="54" t="s">
        <v>113</v>
      </c>
      <c r="B23" s="73" t="s">
        <v>179</v>
      </c>
      <c r="C23" s="202" t="s">
        <v>181</v>
      </c>
      <c r="D23" s="3">
        <v>6</v>
      </c>
      <c r="E23" s="3">
        <v>1</v>
      </c>
      <c r="F23" s="3"/>
      <c r="G23" s="3" t="s">
        <v>116</v>
      </c>
      <c r="H23" s="3" t="s">
        <v>116</v>
      </c>
      <c r="I23" s="3" t="s">
        <v>33</v>
      </c>
      <c r="J23" s="3">
        <v>2</v>
      </c>
      <c r="K23" s="4">
        <v>2</v>
      </c>
      <c r="L23" s="3" t="s">
        <v>10</v>
      </c>
      <c r="M23" s="4" t="s">
        <v>182</v>
      </c>
      <c r="N23" s="3" t="s">
        <v>10</v>
      </c>
      <c r="O23" s="4" t="s">
        <v>182</v>
      </c>
      <c r="P23" s="53"/>
      <c r="Q23" s="4"/>
      <c r="R23" s="4"/>
      <c r="S23" s="4"/>
    </row>
    <row r="26" spans="1:19" ht="17" x14ac:dyDescent="0.2">
      <c r="B26" s="28"/>
      <c r="C26" s="28"/>
      <c r="D26" s="28"/>
      <c r="E26" s="28"/>
      <c r="F26" s="28"/>
      <c r="G26" s="28"/>
      <c r="H26" s="28"/>
      <c r="I26" s="28"/>
      <c r="J26" s="28"/>
      <c r="K26" s="28"/>
      <c r="L26" s="28"/>
    </row>
    <row r="31" spans="1:19" ht="17" x14ac:dyDescent="0.2">
      <c r="B31" s="28"/>
      <c r="C31" s="28"/>
      <c r="D31" s="28"/>
      <c r="E31" s="28"/>
      <c r="F31" s="28"/>
      <c r="G31" s="28"/>
      <c r="H31" s="28"/>
      <c r="I31" s="28"/>
      <c r="J31" s="28"/>
      <c r="K31" s="28"/>
      <c r="L31"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3 M17:M23">
    <cfRule type="expression" dxfId="350" priority="29">
      <formula>$I17="CCI (CC Intégral)"</formula>
    </cfRule>
  </conditionalFormatting>
  <conditionalFormatting sqref="J17:K23">
    <cfRule type="expression" dxfId="349" priority="28">
      <formula>$I17="CT (Contrôle terminal)"</formula>
    </cfRule>
  </conditionalFormatting>
  <conditionalFormatting sqref="K15:P15">
    <cfRule type="expression" dxfId="348" priority="25">
      <formula>$A$11=2</formula>
    </cfRule>
    <cfRule type="expression" dxfId="347" priority="26">
      <formula>$A$11=3</formula>
    </cfRule>
    <cfRule type="expression" dxfId="346" priority="27">
      <formula>$A$11=1</formula>
    </cfRule>
  </conditionalFormatting>
  <conditionalFormatting sqref="A16:O16">
    <cfRule type="expression" dxfId="345" priority="22">
      <formula>$A$11=2</formula>
    </cfRule>
    <cfRule type="expression" dxfId="344" priority="23">
      <formula>$A$11=4</formula>
    </cfRule>
    <cfRule type="expression" dxfId="343" priority="24">
      <formula>$A$11=1</formula>
    </cfRule>
  </conditionalFormatting>
  <conditionalFormatting sqref="L16:M16">
    <cfRule type="expression" dxfId="342" priority="21">
      <formula>$I$17="CCI (CC Intégral)"</formula>
    </cfRule>
  </conditionalFormatting>
  <conditionalFormatting sqref="Q15:R15">
    <cfRule type="expression" dxfId="341" priority="18">
      <formula>$A$11=2</formula>
    </cfRule>
    <cfRule type="expression" dxfId="340" priority="19">
      <formula>$A$11=3</formula>
    </cfRule>
    <cfRule type="expression" dxfId="339" priority="20">
      <formula>$A$11=1</formula>
    </cfRule>
  </conditionalFormatting>
  <conditionalFormatting sqref="Q16:R16">
    <cfRule type="expression" dxfId="338" priority="15">
      <formula>$A$11=2</formula>
    </cfRule>
    <cfRule type="expression" dxfId="337" priority="16">
      <formula>$A$11=4</formula>
    </cfRule>
    <cfRule type="expression" dxfId="336" priority="17">
      <formula>$A$11=1</formula>
    </cfRule>
  </conditionalFormatting>
  <conditionalFormatting sqref="P16">
    <cfRule type="expression" dxfId="335" priority="12">
      <formula>$A$11=2</formula>
    </cfRule>
    <cfRule type="expression" dxfId="334" priority="13">
      <formula>$A$11=4</formula>
    </cfRule>
    <cfRule type="expression" dxfId="333" priority="14">
      <formula>$A$11=1</formula>
    </cfRule>
  </conditionalFormatting>
  <conditionalFormatting sqref="A17:A23">
    <cfRule type="expression" dxfId="332" priority="7">
      <formula>AND($A17="Unité d'enseignement",$D17&lt;&gt;6)</formula>
    </cfRule>
  </conditionalFormatting>
  <conditionalFormatting sqref="L17:L23 N18:N23 P17:Q23">
    <cfRule type="expression" dxfId="331" priority="6">
      <formula>$I17="CCI (CC Intégral)"</formula>
    </cfRule>
  </conditionalFormatting>
  <conditionalFormatting sqref="O23">
    <cfRule type="expression" dxfId="330" priority="3">
      <formula>$I23="CCI (CC Intégral)"</formula>
    </cfRule>
  </conditionalFormatting>
  <conditionalFormatting sqref="N17">
    <cfRule type="expression" dxfId="329" priority="2">
      <formula>$I17="CCI (CC Intégral)"</formula>
    </cfRule>
  </conditionalFormatting>
  <conditionalFormatting sqref="O17">
    <cfRule type="expression" dxfId="328" priority="1">
      <formula>$I17="CCI (CC Intégral)"</formula>
    </cfRule>
  </conditionalFormatting>
  <conditionalFormatting sqref="N14:O16 O18:O22">
    <cfRule type="expression" dxfId="327" priority="9">
      <formula>#REF!="Seconde chance"</formula>
    </cfRule>
  </conditionalFormatting>
  <conditionalFormatting sqref="P14:S16 R17:S23">
    <cfRule type="expression" dxfId="326" priority="8">
      <formula>#REF!="Deux sessions"</formula>
    </cfRule>
  </conditionalFormatting>
  <dataValidations count="5">
    <dataValidation type="list" allowBlank="1" showInputMessage="1" showErrorMessage="1" errorTitle="Nature" error="Utiliser la liste déroulante" promptTitle="Nature" prompt="Utiliser la liste déroulante" sqref="P17:Q23 L17:L23 N17:N23" xr:uid="{00000000-0002-0000-0700-000000000000}">
      <formula1>naturecontrole</formula1>
    </dataValidation>
    <dataValidation type="list" allowBlank="1" showInputMessage="1" showErrorMessage="1" errorTitle="Nature de l'ELP" error="Utiliser la liste déroulante" promptTitle="Nature ELP" prompt="Utiliser la liste déroulante" sqref="A17:A23" xr:uid="{00000000-0002-0000-0700-000001000000}">
      <formula1>NatELP</formula1>
    </dataValidation>
    <dataValidation type="decimal" operator="greaterThan" allowBlank="1" showInputMessage="1" showErrorMessage="1" errorTitle="Coefficient" error="Le coefficient doit être un nombre décimal supérieur à 0." sqref="E17:F23" xr:uid="{00000000-0002-0000-0700-000002000000}">
      <formula1>0</formula1>
    </dataValidation>
    <dataValidation type="decimal" operator="lessThanOrEqual" allowBlank="1" showInputMessage="1" showErrorMessage="1" errorTitle="ECTS" error="Le nombre de crédits doit être entier et inférieur ou égal à 6." sqref="D17:D23" xr:uid="{00000000-0002-0000-0700-000003000000}">
      <formula1>6</formula1>
    </dataValidation>
    <dataValidation type="list" operator="greaterThan" allowBlank="1" showInputMessage="1" showErrorMessage="1" errorTitle="Coefficient" error="Le coefficient doit être un nombre décimal supérieur à 0." sqref="G17:H23" xr:uid="{00000000-0002-0000-07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4994"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4995"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4996"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 id="{B7F47BCD-CE62-4E2D-BBA2-884992B90E63}">
            <xm:f>'/Users/com-anim/Library/Containers/com.microsoft.Excel/Data/Documents/Z:\DEVE\Cellule APOGEE\2018 MODULO\MCC\[Modèle MCC- L1 L2 double licence.xlsx]Fiche générale'!#REF!="Seconde chance"</xm:f>
            <x14:dxf>
              <fill>
                <patternFill>
                  <bgColor theme="1"/>
                </patternFill>
              </fill>
            </x14:dxf>
          </x14:cfRule>
          <xm:sqref>N14:O16 O18:O22</xm:sqref>
        </x14:conditionalFormatting>
        <x14:conditionalFormatting xmlns:xm="http://schemas.microsoft.com/office/excel/2006/main">
          <x14:cfRule type="expression" priority="10" id="{075A69F9-34ED-480A-8A4B-F9FBB709EC98}">
            <xm:f>'/Users/com-anim/Library/Containers/com.microsoft.Excel/Data/Documents/Z:\DEVE\Cellule APOGEE\2018 MODULO\MCC\[Modèle MCC- L1 L2 double licence.xlsx]Fiche générale'!#REF!="Deux sessions"</xm:f>
            <x14:dxf>
              <fill>
                <patternFill>
                  <bgColor theme="1"/>
                </patternFill>
              </fill>
            </x14:dxf>
          </x14:cfRule>
          <xm:sqref>P14:S16 R17:S23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Type contrôle" prompt="Utiliser la liste déroulante" xr:uid="{00000000-0002-0000-0700-000005000000}">
          <x14:formula1>
            <xm:f>Listes!$A$2:$A$4</xm:f>
          </x14:formula1>
          <xm:sqref>I17:I23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9"/>
  <sheetViews>
    <sheetView showGridLines="0" showZeros="0" zoomScaleNormal="100" zoomScalePageLayoutView="85" workbookViewId="0">
      <selection activeCell="B18" sqref="B18"/>
    </sheetView>
  </sheetViews>
  <sheetFormatPr baseColWidth="10" defaultColWidth="10.83203125" defaultRowHeight="15" x14ac:dyDescent="0.2"/>
  <cols>
    <col min="1" max="1" width="26.5" bestFit="1" customWidth="1"/>
    <col min="2" max="2" width="43.6640625" style="20" customWidth="1"/>
    <col min="3" max="3" width="20.5" style="20" customWidth="1"/>
    <col min="4" max="4" width="6.6640625" style="20" customWidth="1"/>
    <col min="5" max="5" width="12" style="20" customWidth="1"/>
    <col min="6" max="6" width="15.33203125" style="20" customWidth="1"/>
    <col min="7" max="8" width="13.6640625" style="20" customWidth="1"/>
    <col min="9" max="9" width="21.33203125" style="20" bestFit="1" customWidth="1"/>
    <col min="10" max="10" width="11.1640625" style="20" bestFit="1" customWidth="1"/>
    <col min="11" max="11" width="17.5" style="20" customWidth="1"/>
    <col min="12" max="12" width="17.5" style="20" bestFit="1" customWidth="1"/>
    <col min="13" max="13" width="10.6640625" customWidth="1"/>
    <col min="14" max="14" width="17.5" bestFit="1" customWidth="1"/>
    <col min="15" max="15" width="10.6640625" customWidth="1"/>
    <col min="16" max="16" width="15.6640625" customWidth="1"/>
    <col min="17" max="17" width="18.5" bestFit="1" customWidth="1"/>
    <col min="19" max="19" width="35.6640625" bestFit="1" customWidth="1"/>
  </cols>
  <sheetData>
    <row r="1" spans="1:19" ht="24" x14ac:dyDescent="0.3">
      <c r="A1" s="258" t="s">
        <v>44</v>
      </c>
      <c r="B1" s="258"/>
      <c r="C1" s="258"/>
      <c r="D1" s="258"/>
      <c r="E1" s="258"/>
      <c r="F1" s="258"/>
      <c r="G1" s="258"/>
      <c r="H1" s="258"/>
      <c r="I1" s="258"/>
      <c r="J1" s="258"/>
      <c r="K1" s="258"/>
      <c r="L1" s="258"/>
      <c r="M1" s="258"/>
      <c r="N1" s="258"/>
      <c r="O1" s="258"/>
      <c r="P1" s="33"/>
    </row>
    <row r="2" spans="1:19" ht="20" customHeight="1" x14ac:dyDescent="0.2">
      <c r="A2" s="12" t="s">
        <v>22</v>
      </c>
      <c r="B2" s="259" t="s">
        <v>287</v>
      </c>
      <c r="C2" s="259"/>
      <c r="D2" s="259"/>
      <c r="E2" s="259"/>
      <c r="F2" s="40"/>
      <c r="G2"/>
      <c r="H2"/>
      <c r="I2"/>
      <c r="J2"/>
      <c r="K2"/>
      <c r="L2"/>
    </row>
    <row r="3" spans="1:19" ht="20" customHeight="1" x14ac:dyDescent="0.2">
      <c r="A3" s="12" t="s">
        <v>21</v>
      </c>
      <c r="B3" s="259" t="s">
        <v>292</v>
      </c>
      <c r="C3" s="259"/>
      <c r="D3" s="259"/>
      <c r="E3" s="259"/>
      <c r="F3" s="40"/>
      <c r="G3"/>
      <c r="H3"/>
      <c r="I3"/>
      <c r="J3"/>
      <c r="K3"/>
      <c r="L3"/>
    </row>
    <row r="4" spans="1:19" ht="20" customHeight="1" x14ac:dyDescent="0.25">
      <c r="A4" s="12" t="s">
        <v>14</v>
      </c>
      <c r="B4" s="29" t="s">
        <v>58</v>
      </c>
      <c r="C4" s="13" t="s">
        <v>41</v>
      </c>
      <c r="D4" s="260">
        <v>180</v>
      </c>
      <c r="E4" s="260"/>
      <c r="F4" s="41"/>
      <c r="G4"/>
      <c r="H4"/>
      <c r="I4"/>
      <c r="J4"/>
      <c r="K4"/>
      <c r="L4"/>
    </row>
    <row r="5" spans="1:19" ht="20" customHeight="1" x14ac:dyDescent="0.2">
      <c r="B5"/>
      <c r="C5"/>
      <c r="D5"/>
      <c r="E5"/>
      <c r="F5"/>
      <c r="G5"/>
      <c r="H5"/>
      <c r="I5"/>
      <c r="J5"/>
      <c r="K5"/>
      <c r="L5"/>
    </row>
    <row r="6" spans="1:19" ht="20" customHeight="1" x14ac:dyDescent="0.25">
      <c r="A6" s="12" t="s">
        <v>1</v>
      </c>
      <c r="B6" s="30" t="s">
        <v>293</v>
      </c>
      <c r="C6" s="13" t="s">
        <v>42</v>
      </c>
      <c r="D6" s="261">
        <v>192</v>
      </c>
      <c r="E6" s="262"/>
      <c r="F6" s="42"/>
      <c r="G6" s="263" t="s">
        <v>2</v>
      </c>
      <c r="H6" s="264"/>
      <c r="I6" s="265"/>
      <c r="J6" s="266" t="s">
        <v>294</v>
      </c>
      <c r="K6" s="266"/>
      <c r="L6" s="266"/>
      <c r="M6" s="266"/>
      <c r="N6" s="266"/>
      <c r="O6" s="266"/>
      <c r="P6" s="35"/>
    </row>
    <row r="7" spans="1:19" ht="20" customHeight="1" x14ac:dyDescent="0.2">
      <c r="A7" s="12" t="s">
        <v>23</v>
      </c>
      <c r="B7" s="50" t="s">
        <v>295</v>
      </c>
      <c r="C7"/>
      <c r="D7"/>
      <c r="E7"/>
      <c r="F7"/>
      <c r="G7"/>
      <c r="H7"/>
      <c r="I7"/>
      <c r="J7"/>
      <c r="K7"/>
      <c r="L7"/>
    </row>
    <row r="8" spans="1:19" ht="20" customHeight="1" x14ac:dyDescent="0.2">
      <c r="A8" s="14"/>
      <c r="B8" s="5"/>
      <c r="C8"/>
      <c r="D8"/>
      <c r="E8"/>
      <c r="F8"/>
      <c r="G8"/>
      <c r="H8"/>
      <c r="I8" s="15"/>
      <c r="J8" s="15"/>
      <c r="K8" s="15"/>
      <c r="L8" s="15"/>
    </row>
    <row r="9" spans="1:19" ht="15" customHeight="1" x14ac:dyDescent="0.2">
      <c r="B9" s="21"/>
      <c r="C9" s="19"/>
      <c r="D9" s="15"/>
      <c r="E9" s="248" t="s">
        <v>30</v>
      </c>
      <c r="F9" s="249"/>
      <c r="G9" s="250"/>
      <c r="H9" s="36"/>
      <c r="I9" s="248" t="s">
        <v>25</v>
      </c>
      <c r="J9" s="250"/>
      <c r="K9" s="15"/>
      <c r="L9" s="16">
        <v>1</v>
      </c>
      <c r="M9" s="15"/>
      <c r="N9" s="15"/>
      <c r="O9" s="15"/>
      <c r="P9" s="15"/>
    </row>
    <row r="10" spans="1:19" ht="15" customHeight="1" x14ac:dyDescent="0.2">
      <c r="B10" s="21"/>
      <c r="C10" s="19"/>
      <c r="D10" s="17"/>
      <c r="E10" s="251" t="s">
        <v>29</v>
      </c>
      <c r="F10" s="252"/>
      <c r="G10" s="253"/>
      <c r="H10" s="37"/>
      <c r="I10" s="254"/>
      <c r="J10" s="255"/>
      <c r="K10" s="18"/>
      <c r="L10" s="18"/>
      <c r="M10" s="18"/>
      <c r="N10" s="18"/>
      <c r="O10" s="18"/>
      <c r="P10" s="18"/>
    </row>
    <row r="11" spans="1:19" ht="15" customHeight="1" x14ac:dyDescent="0.2">
      <c r="A11" s="11">
        <v>4</v>
      </c>
      <c r="B11" s="21"/>
      <c r="C11" s="19"/>
      <c r="D11" s="19"/>
      <c r="K11"/>
      <c r="L11"/>
      <c r="N11" s="18"/>
      <c r="O11" s="18"/>
      <c r="P11" s="18"/>
    </row>
    <row r="12" spans="1:19" ht="15" customHeight="1" x14ac:dyDescent="0.2">
      <c r="B12" s="21"/>
      <c r="C12" s="19"/>
      <c r="D12" s="19"/>
      <c r="E12"/>
      <c r="F12"/>
      <c r="G12"/>
      <c r="H12"/>
      <c r="I12"/>
      <c r="J12"/>
      <c r="K12"/>
      <c r="L12"/>
      <c r="N12" s="18"/>
      <c r="O12" s="18"/>
      <c r="P12" s="18"/>
    </row>
    <row r="13" spans="1:19" x14ac:dyDescent="0.2">
      <c r="D13" s="19"/>
      <c r="E13" s="256"/>
      <c r="F13" s="256"/>
      <c r="G13" s="256"/>
      <c r="H13" s="34"/>
      <c r="I13" s="19"/>
      <c r="J13" s="19"/>
    </row>
    <row r="14" spans="1:19" ht="26.25" customHeight="1" x14ac:dyDescent="0.2">
      <c r="B14" s="21"/>
      <c r="C14" s="19"/>
      <c r="D14" s="19"/>
      <c r="E14" s="34"/>
      <c r="F14" s="34"/>
      <c r="G14" s="34"/>
      <c r="H14" s="34"/>
      <c r="I14" s="19"/>
      <c r="J14" s="19"/>
      <c r="K14" s="242" t="s">
        <v>15</v>
      </c>
      <c r="L14" s="257"/>
      <c r="M14" s="243"/>
      <c r="N14" s="242" t="s">
        <v>16</v>
      </c>
      <c r="O14" s="243"/>
      <c r="P14" s="244" t="s">
        <v>94</v>
      </c>
      <c r="Q14" s="245"/>
      <c r="R14" s="246"/>
      <c r="S14" s="247" t="s">
        <v>95</v>
      </c>
    </row>
    <row r="15" spans="1:19" ht="39.75" customHeight="1" x14ac:dyDescent="0.2">
      <c r="C15" s="6"/>
      <c r="D15" s="6"/>
      <c r="E15" s="7"/>
      <c r="F15" s="7"/>
      <c r="G15" s="7"/>
      <c r="H15" s="7"/>
      <c r="I15" s="7"/>
      <c r="J15" s="8"/>
      <c r="K15" s="23" t="s">
        <v>17</v>
      </c>
      <c r="L15" s="23" t="str">
        <f>IF(I17="CCI (CC Intégral)","CT pour les dispensés","Contrôle Terminal")</f>
        <v>Contrôle Terminal</v>
      </c>
      <c r="M15" s="24"/>
      <c r="N15" s="25" t="s">
        <v>18</v>
      </c>
      <c r="O15" s="26"/>
      <c r="P15" s="25" t="s">
        <v>96</v>
      </c>
      <c r="Q15" s="38" t="s">
        <v>18</v>
      </c>
      <c r="R15" s="39"/>
      <c r="S15" s="247"/>
    </row>
    <row r="16" spans="1:19" s="20" customFormat="1" ht="51" x14ac:dyDescent="0.2">
      <c r="A16" s="23" t="s">
        <v>3</v>
      </c>
      <c r="B16" s="23" t="s">
        <v>4</v>
      </c>
      <c r="C16" s="24" t="s">
        <v>5</v>
      </c>
      <c r="D16" s="25" t="s">
        <v>6</v>
      </c>
      <c r="E16" s="26" t="s">
        <v>7</v>
      </c>
      <c r="F16" s="43" t="s">
        <v>106</v>
      </c>
      <c r="G16" s="22" t="s">
        <v>27</v>
      </c>
      <c r="H16" s="22" t="s">
        <v>93</v>
      </c>
      <c r="I16" s="27" t="s">
        <v>28</v>
      </c>
      <c r="J16" s="22" t="s">
        <v>34</v>
      </c>
      <c r="K16" s="25" t="s">
        <v>24</v>
      </c>
      <c r="L16" s="25" t="s">
        <v>19</v>
      </c>
      <c r="M16" s="25" t="s">
        <v>20</v>
      </c>
      <c r="N16" s="25" t="s">
        <v>19</v>
      </c>
      <c r="O16" s="25" t="s">
        <v>20</v>
      </c>
      <c r="P16" s="38" t="s">
        <v>19</v>
      </c>
      <c r="Q16" s="38" t="s">
        <v>19</v>
      </c>
      <c r="R16" s="38" t="s">
        <v>20</v>
      </c>
      <c r="S16" s="247"/>
    </row>
    <row r="17" spans="1:20" ht="15" customHeight="1" x14ac:dyDescent="0.2">
      <c r="A17" s="4" t="s">
        <v>113</v>
      </c>
      <c r="B17" s="54" t="s">
        <v>184</v>
      </c>
      <c r="C17" s="2" t="s">
        <v>183</v>
      </c>
      <c r="D17" s="3">
        <v>6</v>
      </c>
      <c r="E17" s="3">
        <v>1</v>
      </c>
      <c r="F17" s="3"/>
      <c r="G17" s="3"/>
      <c r="H17" s="3"/>
      <c r="I17" s="3"/>
      <c r="J17" s="3"/>
      <c r="K17" s="4"/>
      <c r="L17" s="4"/>
      <c r="M17" s="4"/>
      <c r="N17" s="4"/>
      <c r="O17" s="4"/>
      <c r="P17" s="4"/>
      <c r="Q17" s="4"/>
      <c r="R17" s="4"/>
      <c r="S17" s="4"/>
    </row>
    <row r="18" spans="1:20" ht="15" customHeight="1" x14ac:dyDescent="0.2">
      <c r="A18" s="4" t="s">
        <v>114</v>
      </c>
      <c r="B18" s="2" t="s">
        <v>185</v>
      </c>
      <c r="C18" s="2" t="s">
        <v>187</v>
      </c>
      <c r="D18" s="3"/>
      <c r="E18" s="3">
        <v>1</v>
      </c>
      <c r="F18" s="3"/>
      <c r="G18" s="3" t="s">
        <v>116</v>
      </c>
      <c r="H18" s="3" t="s">
        <v>116</v>
      </c>
      <c r="I18" s="3" t="s">
        <v>31</v>
      </c>
      <c r="J18" s="3"/>
      <c r="K18" s="4"/>
      <c r="L18" s="3" t="s">
        <v>10</v>
      </c>
      <c r="M18" s="4" t="s">
        <v>189</v>
      </c>
      <c r="N18" s="4" t="s">
        <v>190</v>
      </c>
      <c r="O18" s="4"/>
      <c r="P18" s="4"/>
      <c r="Q18" s="4"/>
      <c r="R18" s="4"/>
      <c r="S18" s="4"/>
    </row>
    <row r="19" spans="1:20" ht="15" customHeight="1" x14ac:dyDescent="0.2">
      <c r="A19" s="4" t="s">
        <v>114</v>
      </c>
      <c r="B19" s="2" t="s">
        <v>186</v>
      </c>
      <c r="C19" s="2" t="s">
        <v>188</v>
      </c>
      <c r="D19" s="3"/>
      <c r="E19" s="3">
        <v>1</v>
      </c>
      <c r="F19" s="3"/>
      <c r="G19" s="3" t="s">
        <v>116</v>
      </c>
      <c r="H19" s="3" t="s">
        <v>116</v>
      </c>
      <c r="I19" s="3" t="s">
        <v>31</v>
      </c>
      <c r="J19" s="3"/>
      <c r="K19" s="4"/>
      <c r="L19" s="3" t="s">
        <v>10</v>
      </c>
      <c r="M19" s="4" t="s">
        <v>189</v>
      </c>
      <c r="N19" s="3" t="s">
        <v>10</v>
      </c>
      <c r="O19" s="4" t="s">
        <v>189</v>
      </c>
      <c r="P19" s="4"/>
      <c r="Q19" s="4"/>
      <c r="R19" s="4"/>
      <c r="S19" s="4"/>
    </row>
    <row r="20" spans="1:20" ht="15" customHeight="1" x14ac:dyDescent="0.2">
      <c r="A20" s="4"/>
      <c r="B20" s="2"/>
      <c r="C20" s="2"/>
      <c r="D20" s="3"/>
      <c r="E20" s="3"/>
      <c r="F20" s="3"/>
      <c r="G20" s="3"/>
      <c r="H20" s="3"/>
      <c r="I20" s="3"/>
      <c r="J20" s="3"/>
      <c r="K20" s="4"/>
      <c r="L20" s="4"/>
      <c r="M20" s="4"/>
      <c r="N20" s="4"/>
      <c r="O20" s="4"/>
      <c r="P20" s="4"/>
      <c r="Q20" s="4"/>
      <c r="R20" s="4"/>
      <c r="S20" s="4"/>
    </row>
    <row r="21" spans="1:20" ht="15" customHeight="1" x14ac:dyDescent="0.2">
      <c r="A21" s="4" t="s">
        <v>113</v>
      </c>
      <c r="B21" s="216" t="s">
        <v>192</v>
      </c>
      <c r="C21" s="2" t="s">
        <v>191</v>
      </c>
      <c r="D21" s="3">
        <v>6</v>
      </c>
      <c r="E21" s="3">
        <v>1</v>
      </c>
      <c r="F21" s="3"/>
      <c r="G21" s="165" t="s">
        <v>116</v>
      </c>
      <c r="H21" s="165" t="s">
        <v>116</v>
      </c>
      <c r="I21" s="163" t="s">
        <v>31</v>
      </c>
      <c r="J21" s="163"/>
      <c r="K21" s="163"/>
      <c r="L21" s="165" t="s">
        <v>10</v>
      </c>
      <c r="M21" s="163" t="s">
        <v>221</v>
      </c>
      <c r="N21" s="163" t="s">
        <v>190</v>
      </c>
      <c r="O21" s="163"/>
      <c r="P21" s="163"/>
      <c r="Q21" s="163"/>
      <c r="R21" s="163"/>
      <c r="S21" s="163"/>
      <c r="T21" s="163"/>
    </row>
    <row r="24" spans="1:20" ht="17" x14ac:dyDescent="0.2">
      <c r="B24" s="28"/>
      <c r="C24" s="28"/>
      <c r="D24" s="28"/>
      <c r="E24" s="28"/>
      <c r="F24" s="28"/>
      <c r="G24" s="28"/>
      <c r="H24" s="28"/>
      <c r="I24" s="28"/>
      <c r="J24" s="28"/>
      <c r="K24" s="28"/>
      <c r="L24" s="28"/>
    </row>
    <row r="29" spans="1:20" ht="17" x14ac:dyDescent="0.2">
      <c r="B29" s="28"/>
      <c r="C29" s="28"/>
      <c r="D29" s="28"/>
      <c r="E29" s="28"/>
      <c r="F29" s="28"/>
      <c r="G29" s="28"/>
      <c r="H29" s="28"/>
      <c r="I29" s="28"/>
      <c r="J29" s="28"/>
      <c r="K29" s="28"/>
      <c r="L29" s="28"/>
    </row>
  </sheetData>
  <sheetProtection formatCells="0" formatColumns="0" formatRows="0" insertRows="0" selectLockedCells="1"/>
  <mergeCells count="16">
    <mergeCell ref="A1:O1"/>
    <mergeCell ref="B2:E2"/>
    <mergeCell ref="B3:E3"/>
    <mergeCell ref="D4:E4"/>
    <mergeCell ref="D6:E6"/>
    <mergeCell ref="G6:I6"/>
    <mergeCell ref="J6:O6"/>
    <mergeCell ref="N14:O14"/>
    <mergeCell ref="P14:R14"/>
    <mergeCell ref="S14:S16"/>
    <mergeCell ref="E9:G9"/>
    <mergeCell ref="I9:J9"/>
    <mergeCell ref="E10:G10"/>
    <mergeCell ref="I10:J10"/>
    <mergeCell ref="E13:G13"/>
    <mergeCell ref="K14:M14"/>
  </mergeCells>
  <conditionalFormatting sqref="J17:J20 M17:M20">
    <cfRule type="expression" dxfId="323" priority="42">
      <formula>$I17="CCI (CC Intégral)"</formula>
    </cfRule>
  </conditionalFormatting>
  <conditionalFormatting sqref="J17:K20">
    <cfRule type="expression" dxfId="322" priority="41">
      <formula>$I17="CT (Contrôle terminal)"</formula>
    </cfRule>
  </conditionalFormatting>
  <conditionalFormatting sqref="K15:P15">
    <cfRule type="expression" dxfId="321" priority="38">
      <formula>$A$11=2</formula>
    </cfRule>
    <cfRule type="expression" dxfId="320" priority="39">
      <formula>$A$11=3</formula>
    </cfRule>
    <cfRule type="expression" dxfId="319" priority="40">
      <formula>$A$11=1</formula>
    </cfRule>
  </conditionalFormatting>
  <conditionalFormatting sqref="A16:O16">
    <cfRule type="expression" dxfId="318" priority="35">
      <formula>$A$11=2</formula>
    </cfRule>
    <cfRule type="expression" dxfId="317" priority="36">
      <formula>$A$11=4</formula>
    </cfRule>
    <cfRule type="expression" dxfId="316" priority="37">
      <formula>$A$11=1</formula>
    </cfRule>
  </conditionalFormatting>
  <conditionalFormatting sqref="L16:M16">
    <cfRule type="expression" dxfId="315" priority="34">
      <formula>$I$17="CCI (CC Intégral)"</formula>
    </cfRule>
  </conditionalFormatting>
  <conditionalFormatting sqref="Q15:R15">
    <cfRule type="expression" dxfId="314" priority="31">
      <formula>$A$11=2</formula>
    </cfRule>
    <cfRule type="expression" dxfId="313" priority="32">
      <formula>$A$11=3</formula>
    </cfRule>
    <cfRule type="expression" dxfId="312" priority="33">
      <formula>$A$11=1</formula>
    </cfRule>
  </conditionalFormatting>
  <conditionalFormatting sqref="Q16:R16">
    <cfRule type="expression" dxfId="311" priority="28">
      <formula>$A$11=2</formula>
    </cfRule>
    <cfRule type="expression" dxfId="310" priority="29">
      <formula>$A$11=4</formula>
    </cfRule>
    <cfRule type="expression" dxfId="309" priority="30">
      <formula>$A$11=1</formula>
    </cfRule>
  </conditionalFormatting>
  <conditionalFormatting sqref="P16">
    <cfRule type="expression" dxfId="308" priority="25">
      <formula>$A$11=2</formula>
    </cfRule>
    <cfRule type="expression" dxfId="307" priority="26">
      <formula>$A$11=4</formula>
    </cfRule>
    <cfRule type="expression" dxfId="306" priority="27">
      <formula>$A$11=1</formula>
    </cfRule>
  </conditionalFormatting>
  <conditionalFormatting sqref="A17:A21">
    <cfRule type="expression" dxfId="305" priority="20">
      <formula>AND($A17="Unité d'enseignement",$D17&lt;&gt;6)</formula>
    </cfRule>
  </conditionalFormatting>
  <conditionalFormatting sqref="L17 L20">
    <cfRule type="expression" dxfId="304" priority="19">
      <formula>$I17="CCI (CC Intégral)"</formula>
    </cfRule>
  </conditionalFormatting>
  <conditionalFormatting sqref="N17:N18 N20">
    <cfRule type="expression" dxfId="303" priority="18">
      <formula>$I17="CCI (CC Intégral)"</formula>
    </cfRule>
  </conditionalFormatting>
  <conditionalFormatting sqref="P17:Q20">
    <cfRule type="expression" dxfId="302" priority="17">
      <formula>$I17="CCI (CC Intégral)"</formula>
    </cfRule>
  </conditionalFormatting>
  <conditionalFormatting sqref="L18">
    <cfRule type="expression" dxfId="301" priority="16">
      <formula>$I18="CCI (CC Intégral)"</formula>
    </cfRule>
  </conditionalFormatting>
  <conditionalFormatting sqref="L19">
    <cfRule type="expression" dxfId="300" priority="15">
      <formula>$I19="CCI (CC Intégral)"</formula>
    </cfRule>
  </conditionalFormatting>
  <conditionalFormatting sqref="N19">
    <cfRule type="expression" dxfId="299" priority="14">
      <formula>$I19="CCI (CC Intégral)"</formula>
    </cfRule>
  </conditionalFormatting>
  <conditionalFormatting sqref="N14:O16 O17:O20">
    <cfRule type="expression" dxfId="298" priority="22">
      <formula>#REF!="Seconde chance"</formula>
    </cfRule>
  </conditionalFormatting>
  <conditionalFormatting sqref="P14:S16 R17:S20">
    <cfRule type="expression" dxfId="297" priority="21">
      <formula>#REF!="Deux sessions"</formula>
    </cfRule>
  </conditionalFormatting>
  <conditionalFormatting sqref="O21">
    <cfRule type="expression" dxfId="296" priority="13">
      <formula>$I21="CCI (CC Intégral)"</formula>
    </cfRule>
  </conditionalFormatting>
  <conditionalFormatting sqref="P21">
    <cfRule type="expression" dxfId="295" priority="7">
      <formula>$I21="CCI (CC Intégral)"</formula>
    </cfRule>
  </conditionalFormatting>
  <conditionalFormatting sqref="R21:S21">
    <cfRule type="expression" dxfId="294" priority="6">
      <formula>$I21="CCI (CC Intégral)"</formula>
    </cfRule>
  </conditionalFormatting>
  <conditionalFormatting sqref="Q21">
    <cfRule type="expression" dxfId="293" priority="9">
      <formula>#REF!="Seconde chance"</formula>
    </cfRule>
  </conditionalFormatting>
  <conditionalFormatting sqref="T21">
    <cfRule type="expression" dxfId="292" priority="8">
      <formula>#REF!="Deux sessions"</formula>
    </cfRule>
  </conditionalFormatting>
  <conditionalFormatting sqref="L21">
    <cfRule type="expression" dxfId="291" priority="1">
      <formula>$I21="CCI (CC Intégral)"</formula>
    </cfRule>
  </conditionalFormatting>
  <conditionalFormatting sqref="J21 M21">
    <cfRule type="expression" dxfId="290" priority="4">
      <formula>$I21="CCI (CC Intégral)"</formula>
    </cfRule>
  </conditionalFormatting>
  <conditionalFormatting sqref="J21:K21">
    <cfRule type="expression" dxfId="289" priority="3">
      <formula>$I21="CT (Contrôle terminal)"</formula>
    </cfRule>
  </conditionalFormatting>
  <conditionalFormatting sqref="N21">
    <cfRule type="expression" dxfId="288" priority="2">
      <formula>$I21="CCI (CC Intégral)"</formula>
    </cfRule>
  </conditionalFormatting>
  <dataValidations count="5">
    <dataValidation type="list" allowBlank="1" showInputMessage="1" showErrorMessage="1" errorTitle="Nature" error="Utiliser la liste déroulante" promptTitle="Nature" prompt="Utiliser la liste déroulante" sqref="P21 L17:L21 P17:Q20 R21:S21 N17:N21" xr:uid="{00000000-0002-0000-0800-000000000000}">
      <formula1>naturecontrole</formula1>
    </dataValidation>
    <dataValidation type="list" allowBlank="1" showInputMessage="1" showErrorMessage="1" errorTitle="Nature de l'ELP" error="Utiliser la liste déroulante" promptTitle="Nature ELP" prompt="Utiliser la liste déroulante" sqref="A17:A21" xr:uid="{00000000-0002-0000-0800-000001000000}">
      <formula1>NatELP</formula1>
    </dataValidation>
    <dataValidation type="decimal" operator="greaterThan" allowBlank="1" showInputMessage="1" showErrorMessage="1" errorTitle="Coefficient" error="Le coefficient doit être un nombre décimal supérieur à 0." sqref="E17:F21" xr:uid="{00000000-0002-0000-0800-000002000000}">
      <formula1>0</formula1>
    </dataValidation>
    <dataValidation type="decimal" operator="lessThanOrEqual" allowBlank="1" showInputMessage="1" showErrorMessage="1" errorTitle="ECTS" error="Le nombre de crédits doit être entier et inférieur ou égal à 6." sqref="D17:D21" xr:uid="{00000000-0002-0000-0800-000003000000}">
      <formula1>6</formula1>
    </dataValidation>
    <dataValidation type="list" operator="greaterThan" allowBlank="1" showInputMessage="1" showErrorMessage="1" errorTitle="Coefficient" error="Le coefficient doit être un nombre décimal supérieur à 0." sqref="G17:H21" xr:uid="{00000000-0002-0000-0800-000004000000}">
      <formula1>"OUI,NON"</formula1>
    </dataValidation>
  </dataValidations>
  <printOptions horizontalCentered="1"/>
  <pageMargins left="0.23622047244094491" right="0.23622047244094491" top="0.51" bottom="0.74803149606299213" header="0.31496062992125984" footer="0.31496062992125984"/>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6017" r:id="rId4" name="Option Button 1">
              <controlPr defaultSize="0" autoFill="0" autoLine="0" autoPict="0">
                <anchor moveWithCells="1">
                  <from>
                    <xdr:col>0</xdr:col>
                    <xdr:colOff>241300</xdr:colOff>
                    <xdr:row>8</xdr:row>
                    <xdr:rowOff>50800</xdr:rowOff>
                  </from>
                  <to>
                    <xdr:col>0</xdr:col>
                    <xdr:colOff>1244600</xdr:colOff>
                    <xdr:row>9</xdr:row>
                    <xdr:rowOff>101600</xdr:rowOff>
                  </to>
                </anchor>
              </controlPr>
            </control>
          </mc:Choice>
        </mc:AlternateContent>
        <mc:AlternateContent xmlns:mc="http://schemas.openxmlformats.org/markup-compatibility/2006">
          <mc:Choice Requires="x14">
            <control shapeId="86018" r:id="rId5" name="Option Button 2">
              <controlPr defaultSize="0" autoFill="0" autoLine="0" autoPict="0">
                <anchor moveWithCells="1">
                  <from>
                    <xdr:col>0</xdr:col>
                    <xdr:colOff>241300</xdr:colOff>
                    <xdr:row>11</xdr:row>
                    <xdr:rowOff>63500</xdr:rowOff>
                  </from>
                  <to>
                    <xdr:col>0</xdr:col>
                    <xdr:colOff>1244600</xdr:colOff>
                    <xdr:row>12</xdr:row>
                    <xdr:rowOff>114300</xdr:rowOff>
                  </to>
                </anchor>
              </controlPr>
            </control>
          </mc:Choice>
        </mc:AlternateContent>
        <mc:AlternateContent xmlns:mc="http://schemas.openxmlformats.org/markup-compatibility/2006">
          <mc:Choice Requires="x14">
            <control shapeId="86019" r:id="rId6" name="Option Button 3">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mc:AlternateContent xmlns:mc="http://schemas.openxmlformats.org/markup-compatibility/2006">
          <mc:Choice Requires="x14">
            <control shapeId="86020" r:id="rId7" name="Option Button 4">
              <controlPr defaultSize="0" autoFill="0" autoLine="0" autoPict="0">
                <anchor moveWithCells="1">
                  <from>
                    <xdr:col>0</xdr:col>
                    <xdr:colOff>241300</xdr:colOff>
                    <xdr:row>9</xdr:row>
                    <xdr:rowOff>152400</xdr:rowOff>
                  </from>
                  <to>
                    <xdr:col>0</xdr:col>
                    <xdr:colOff>1244600</xdr:colOff>
                    <xdr:row>11</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4" id="{A45F1DA8-094C-47CF-BADE-693BDB22BAB1}">
            <xm:f>'/Users/com-anim/Library/Containers/com.microsoft.Excel/Data/Documents/Z:\DEVE\Cellule APOGEE\2018 MODULO\MCC\[Modèle MCC- L1 L2 double licence.xlsx]Fiche générale'!#REF!="Seconde chance"</xm:f>
            <x14:dxf>
              <fill>
                <patternFill>
                  <bgColor theme="1"/>
                </patternFill>
              </fill>
            </x14:dxf>
          </x14:cfRule>
          <xm:sqref>N14:O16 O17:O20</xm:sqref>
        </x14:conditionalFormatting>
        <x14:conditionalFormatting xmlns:xm="http://schemas.microsoft.com/office/excel/2006/main">
          <x14:cfRule type="expression" priority="23" id="{EFFC5D5B-30C2-4EED-9D62-3A196F5DD369}">
            <xm:f>'/Users/com-anim/Library/Containers/com.microsoft.Excel/Data/Documents/Z:\DEVE\Cellule APOGEE\2018 MODULO\MCC\[Modèle MCC- L1 L2 double licence.xlsx]Fiche générale'!#REF!="Deux sessions"</xm:f>
            <x14:dxf>
              <fill>
                <patternFill>
                  <bgColor theme="1"/>
                </patternFill>
              </fill>
            </x14:dxf>
          </x14:cfRule>
          <xm:sqref>P14:S16 R17:S20</xm:sqref>
        </x14:conditionalFormatting>
        <x14:conditionalFormatting xmlns:xm="http://schemas.microsoft.com/office/excel/2006/main">
          <x14:cfRule type="expression" priority="11" id="{43939CCD-3369-4BF4-9F9D-101E4B95038A}">
            <xm:f>'/Users/com-anim/Library/Containers/com.microsoft.Excel/Data/Documents/\Users\cnrs\Library\Containers\com.microsoft.Excel\Data\Documents\Z:\DEVE\Cellule APOGEE\2018 MODULO\MCC\[Modèle MCC- L1 L2 double licence.xlsx]Fiche générale'!#REF!="Seconde chance"</xm:f>
            <x14:dxf>
              <fill>
                <patternFill>
                  <bgColor theme="1"/>
                </patternFill>
              </fill>
            </x14:dxf>
          </x14:cfRule>
          <xm:sqref>Q21</xm:sqref>
        </x14:conditionalFormatting>
        <x14:conditionalFormatting xmlns:xm="http://schemas.microsoft.com/office/excel/2006/main">
          <x14:cfRule type="expression" priority="10" id="{06E09809-6132-4C13-B6FA-BB95F243A3DE}">
            <xm:f>'/Users/com-anim/Library/Containers/com.microsoft.Excel/Data/Documents/\Users\cnrs\Library\Containers\com.microsoft.Excel\Data\Documents\Z:\DEVE\Cellule APOGEE\2018 MODULO\MCC\[Modèle MCC- L1 L2 double licence.xlsx]Fiche générale'!#REF!="Deux sessions"</xm:f>
            <x14:dxf>
              <fill>
                <patternFill>
                  <bgColor theme="1"/>
                </patternFill>
              </fill>
            </x14:dxf>
          </x14:cfRule>
          <xm:sqref>T21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promptTitle="Type contrôle" prompt="Utiliser la liste déroulante" xr:uid="{00000000-0002-0000-0800-000005000000}">
          <x14:formula1>
            <xm:f>Listes!$A$2:$A$4</xm:f>
          </x14:formula1>
          <xm:sqref>I17:I20</xm:sqref>
        </x14:dataValidation>
        <x14:dataValidation type="list" allowBlank="1" showInputMessage="1" showErrorMessage="1" promptTitle="Type contrôle" prompt="Utiliser la liste déroulante" xr:uid="{00000000-0002-0000-0800-000006000000}">
          <x14:formula1>
            <xm:f>'/Users/com-anim/Library/Containers/com.microsoft.Excel/Data/Documents/C:\Users\rmarechal\AppData\Local\Microsoft\Windows\INetCache\Content.Outlook\7PHJNJDW\[MCC L1 LAS CARLONE.xlsx]Listes'!#REF!</xm:f>
          </x14:formula1>
          <xm:sqref>I21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0F9FCB-7E19-4EE0-B4C1-F693B220ED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92AF13-2F48-413C-BBC9-99EA7BA21731}">
  <ds:schemaRefs>
    <ds:schemaRef ds:uri="http://schemas.microsoft.com/sharepoint/v3"/>
    <ds:schemaRef ds:uri="http://purl.org/dc/terms/"/>
    <ds:schemaRef ds:uri="http://schemas.openxmlformats.org/package/2006/metadata/core-properties"/>
    <ds:schemaRef ds:uri="http://schemas.microsoft.com/office/2006/documentManagement/types"/>
    <ds:schemaRef ds:uri="cc9b61d3-e9c6-4364-a8ad-f892d613c537"/>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A2A0EA1-7106-4498-8D8E-6B45B44F52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17</vt:i4>
      </vt:variant>
      <vt:variant>
        <vt:lpstr>Plages nommées</vt:lpstr>
      </vt:variant>
      <vt:variant>
        <vt:i4>28</vt:i4>
      </vt:variant>
    </vt:vector>
  </HeadingPairs>
  <TitlesOfParts>
    <vt:vector size="45" baseType="lpstr">
      <vt:lpstr>Semestre 1 - LAS 1 EG</vt:lpstr>
      <vt:lpstr>Semestre 2 - LAS 2 EG</vt:lpstr>
      <vt:lpstr>Semestre 1 - LAS 1 Droit</vt:lpstr>
      <vt:lpstr>Semestre 2 - LAS 1 Droit</vt:lpstr>
      <vt:lpstr>Semestre 1 - LAS 1 Lettres</vt:lpstr>
      <vt:lpstr>Semestre 2 - LAS 1 Lettres</vt:lpstr>
      <vt:lpstr>Semestre 1 - LAS 1 Psycho</vt:lpstr>
      <vt:lpstr>Semestre 2 - LAS 1 Psycho</vt:lpstr>
      <vt:lpstr>Semestre 1 - LAS 1 Histoire</vt:lpstr>
      <vt:lpstr>Semestre 2 - LAS 1 Histoire</vt:lpstr>
      <vt:lpstr>Semestre 1 - LAS 1 STAPS</vt:lpstr>
      <vt:lpstr>Semestre 2 - LAS 1 STAPS</vt:lpstr>
      <vt:lpstr>Semestre 1 - LAS 1 SV</vt:lpstr>
      <vt:lpstr>Semestre 2 - LAS 1 SV</vt:lpstr>
      <vt:lpstr>Semestre 1 - LAS 1 SITE</vt:lpstr>
      <vt:lpstr>Semestre 2 - LAS 1 SITE</vt:lpstr>
      <vt:lpstr>Listes</vt:lpstr>
      <vt:lpstr>'Semestre 1 - LAS 1 Droit'!Impression_des_titres</vt:lpstr>
      <vt:lpstr>'Semestre 1 - LAS 1 EG'!Impression_des_titres</vt:lpstr>
      <vt:lpstr>'Semestre 1 - LAS 1 Histoire'!Impression_des_titres</vt:lpstr>
      <vt:lpstr>'Semestre 1 - LAS 1 Lettres'!Impression_des_titres</vt:lpstr>
      <vt:lpstr>'Semestre 1 - LAS 1 Psycho'!Impression_des_titres</vt:lpstr>
      <vt:lpstr>'Semestre 1 - LAS 1 SITE'!Impression_des_titres</vt:lpstr>
      <vt:lpstr>'Semestre 1 - LAS 1 STAPS'!Impression_des_titres</vt:lpstr>
      <vt:lpstr>'Semestre 1 - LAS 1 SV'!Impression_des_titres</vt:lpstr>
      <vt:lpstr>'Semestre 2 - LAS 1 Droit'!Impression_des_titres</vt:lpstr>
      <vt:lpstr>'Semestre 2 - LAS 1 Histoire'!Impression_des_titres</vt:lpstr>
      <vt:lpstr>'Semestre 2 - LAS 1 Lettres'!Impression_des_titres</vt:lpstr>
      <vt:lpstr>'Semestre 2 - LAS 1 Psycho'!Impression_des_titres</vt:lpstr>
      <vt:lpstr>'Semestre 2 - LAS 1 SITE'!Impression_des_titres</vt:lpstr>
      <vt:lpstr>'Semestre 2 - LAS 1 STAPS'!Impression_des_titres</vt:lpstr>
      <vt:lpstr>'Semestre 2 - LAS 1 SV'!Impression_des_titres</vt:lpstr>
      <vt:lpstr>'Semestre 2 - LAS 2 EG'!Impression_des_titres</vt:lpstr>
      <vt:lpstr>liste_cmp</vt:lpstr>
      <vt:lpstr>liste_ELP</vt:lpstr>
      <vt:lpstr>liste_nature_controle</vt:lpstr>
      <vt:lpstr>liste_type_controle</vt:lpstr>
      <vt:lpstr>Médecine</vt:lpstr>
      <vt:lpstr>Nature_ELP</vt:lpstr>
      <vt:lpstr>Portail_Droit</vt:lpstr>
      <vt:lpstr>Portail_EG</vt:lpstr>
      <vt:lpstr>Portail_SHS_LLAC</vt:lpstr>
      <vt:lpstr>Portail_ST_SV</vt:lpstr>
      <vt:lpstr>Portail_STAPS</vt:lpstr>
      <vt:lpstr>tab_code_dip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Microsoft Office User</cp:lastModifiedBy>
  <cp:lastPrinted>2018-03-13T09:12:42Z</cp:lastPrinted>
  <dcterms:created xsi:type="dcterms:W3CDTF">2016-12-07T14:50:54Z</dcterms:created>
  <dcterms:modified xsi:type="dcterms:W3CDTF">2023-01-23T15:27:08Z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