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jc/Downloads/"/>
    </mc:Choice>
  </mc:AlternateContent>
  <xr:revisionPtr revIDLastSave="0" documentId="13_ncr:1_{6959253F-1BCA-2C4D-9AA2-D3731206D4D5}" xr6:coauthVersionLast="47" xr6:coauthVersionMax="47" xr10:uidLastSave="{00000000-0000-0000-0000-000000000000}"/>
  <bookViews>
    <workbookView xWindow="0" yWindow="760" windowWidth="46620" windowHeight="16780" tabRatio="757" xr2:uid="{00000000-000D-0000-FFFF-FFFF00000000}"/>
  </bookViews>
  <sheets>
    <sheet name="Fiche Générale" sheetId="15" r:id="rId1"/>
    <sheet name="S1 Maquette " sheetId="17" r:id="rId2"/>
    <sheet name="S1 MCC" sheetId="1" r:id="rId3"/>
    <sheet name="S2 Maquette" sheetId="2" r:id="rId4"/>
    <sheet name="S2 MCC" sheetId="18" r:id="rId5"/>
    <sheet name="S3 Maquette" sheetId="3" r:id="rId6"/>
    <sheet name="S3 MCC" sheetId="19" r:id="rId7"/>
    <sheet name="S4 Maquette" sheetId="4" r:id="rId8"/>
    <sheet name="S4 MCC" sheetId="20" r:id="rId9"/>
    <sheet name="S5 Maquette" sheetId="5" r:id="rId10"/>
    <sheet name="S5 MCC" sheetId="21" r:id="rId11"/>
    <sheet name="S6 Maquette" sheetId="6" r:id="rId12"/>
    <sheet name="S6 MCC" sheetId="22" r:id="rId13"/>
    <sheet name="S7 Maquette" sheetId="7" r:id="rId14"/>
    <sheet name="S7 MCC" sheetId="23" r:id="rId15"/>
    <sheet name="S8 Maquette" sheetId="8" r:id="rId16"/>
    <sheet name="S8 MCC" sheetId="24" r:id="rId17"/>
    <sheet name="S9 Maquette" sheetId="9" r:id="rId18"/>
    <sheet name="S9 MCC" sheetId="25" r:id="rId19"/>
    <sheet name="S10 Maquette" sheetId="10" r:id="rId20"/>
    <sheet name="S10 MCC" sheetId="26" r:id="rId21"/>
    <sheet name="S9 PR Maquette" sheetId="11" r:id="rId22"/>
    <sheet name="S9 PR MCC" sheetId="27" r:id="rId23"/>
    <sheet name="S10 PR Maquette" sheetId="12" r:id="rId24"/>
    <sheet name="S10 PR MCC" sheetId="28" r:id="rId25"/>
  </sheets>
  <externalReferences>
    <externalReference r:id="rId26"/>
  </externalReferences>
  <definedNames>
    <definedName name="list_cmp">[1]Listes!$A$22:$C$22</definedName>
    <definedName name="List_CNU">[1]Listes!$A$30:$A$86</definedName>
    <definedName name="List_Mutualisation">[1]Listes!$E$2:$E$3</definedName>
    <definedName name="List_RegimeInscription">[1]Listes!$C$2:$C$3</definedName>
    <definedName name="List_Statut">[1]Listes!$F$2:$F$4</definedName>
    <definedName name="List_Type">[1]Listes!$G$2:$G$3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28" l="1"/>
  <c r="H7" i="27"/>
  <c r="H7" i="26"/>
  <c r="H7" i="25"/>
  <c r="H7" i="24"/>
  <c r="H7" i="23"/>
  <c r="E11" i="22"/>
  <c r="H7" i="22"/>
  <c r="H7" i="21"/>
  <c r="E11" i="20"/>
  <c r="H7" i="20"/>
  <c r="H7" i="19"/>
  <c r="E11" i="18"/>
  <c r="H7" i="18"/>
  <c r="H7" i="17"/>
  <c r="H7" i="12" l="1"/>
  <c r="H7" i="11"/>
  <c r="H7" i="10"/>
  <c r="H7" i="9"/>
  <c r="H7" i="8"/>
  <c r="H7" i="7"/>
  <c r="H7" i="6"/>
  <c r="H7" i="5"/>
  <c r="H7" i="4"/>
  <c r="H7" i="3"/>
  <c r="H7" i="2"/>
  <c r="E11" i="6"/>
  <c r="E11" i="4"/>
  <c r="E11" i="2"/>
  <c r="F7" i="1"/>
</calcChain>
</file>

<file path=xl/sharedStrings.xml><?xml version="1.0" encoding="utf-8"?>
<sst xmlns="http://schemas.openxmlformats.org/spreadsheetml/2006/main" count="3141" uniqueCount="386">
  <si>
    <t xml:space="preserve">Composante </t>
  </si>
  <si>
    <t>Diplôme</t>
  </si>
  <si>
    <t xml:space="preserve">Code diplôme </t>
  </si>
  <si>
    <t xml:space="preserve">Année </t>
  </si>
  <si>
    <t>1ère année de Grade Master</t>
  </si>
  <si>
    <t xml:space="preserve">Code année </t>
  </si>
  <si>
    <t>MORTH1</t>
  </si>
  <si>
    <t>Heure Maquette</t>
  </si>
  <si>
    <t xml:space="preserve">Semestre </t>
  </si>
  <si>
    <t>Semestre 1</t>
  </si>
  <si>
    <t>Code semestre</t>
  </si>
  <si>
    <t>MOR1S1</t>
  </si>
  <si>
    <t>Heure Valorisées</t>
  </si>
  <si>
    <t>Niveau</t>
  </si>
  <si>
    <t>Libellé ELP</t>
  </si>
  <si>
    <t>Nature ELP</t>
  </si>
  <si>
    <t>ECTS</t>
  </si>
  <si>
    <t>Type</t>
  </si>
  <si>
    <t>Statut</t>
  </si>
  <si>
    <t>Code Apogée</t>
  </si>
  <si>
    <t>CNU</t>
  </si>
  <si>
    <t>Heure CM</t>
  </si>
  <si>
    <t>Heure TD</t>
  </si>
  <si>
    <t>Heure TP</t>
  </si>
  <si>
    <t>Langues</t>
  </si>
  <si>
    <t>Mutualisation</t>
  </si>
  <si>
    <t>Formation Porteuse</t>
  </si>
  <si>
    <t>Observations / Remarques
ex: Intervention à titre gracieux / Capacité d'accueil max</t>
  </si>
  <si>
    <t>UE</t>
  </si>
  <si>
    <t>MOR111</t>
  </si>
  <si>
    <t>MOR121</t>
  </si>
  <si>
    <t>MOR131</t>
  </si>
  <si>
    <t>MOR21</t>
  </si>
  <si>
    <t>MOR221</t>
  </si>
  <si>
    <t>MOR231</t>
  </si>
  <si>
    <t>MOR31</t>
  </si>
  <si>
    <t>MOR41</t>
  </si>
  <si>
    <t>MOR84</t>
  </si>
  <si>
    <t>Heures Maquette</t>
  </si>
  <si>
    <t>Semestre 2</t>
  </si>
  <si>
    <t>MOR1S2</t>
  </si>
  <si>
    <t>Heures Valorisées</t>
  </si>
  <si>
    <t>MOR11</t>
  </si>
  <si>
    <t>MOR122</t>
  </si>
  <si>
    <t>UE 1.4 SCIENCE DE LA SOCIETE</t>
  </si>
  <si>
    <t>MOR14</t>
  </si>
  <si>
    <t>MOR222</t>
  </si>
  <si>
    <t>MOR233</t>
  </si>
  <si>
    <t>MOR24</t>
  </si>
  <si>
    <t>MOR32</t>
  </si>
  <si>
    <t>MOR61</t>
  </si>
  <si>
    <t>MOR88</t>
  </si>
  <si>
    <t>MOR91</t>
  </si>
  <si>
    <t>Composante</t>
  </si>
  <si>
    <t>2ème année de Grade Master</t>
  </si>
  <si>
    <t>MORTH2</t>
  </si>
  <si>
    <t>Semestre 3</t>
  </si>
  <si>
    <t>MOR2S3</t>
  </si>
  <si>
    <t xml:space="preserve">Heures Valorisées </t>
  </si>
  <si>
    <t>MOR113</t>
  </si>
  <si>
    <t>MOR114</t>
  </si>
  <si>
    <t>MOR123</t>
  </si>
  <si>
    <t>MOR25</t>
  </si>
  <si>
    <t>MOR27</t>
  </si>
  <si>
    <t>MOR62</t>
  </si>
  <si>
    <t>MOR71</t>
  </si>
  <si>
    <t>MOR72</t>
  </si>
  <si>
    <t>MOR85</t>
  </si>
  <si>
    <t>MOR92</t>
  </si>
  <si>
    <t>Semestre 4</t>
  </si>
  <si>
    <t>MOR2S4</t>
  </si>
  <si>
    <t>MOR124</t>
  </si>
  <si>
    <t>MOR232</t>
  </si>
  <si>
    <t>MOR511</t>
  </si>
  <si>
    <t>MOR521</t>
  </si>
  <si>
    <t>MOR531</t>
  </si>
  <si>
    <t>MOR541</t>
  </si>
  <si>
    <t>MOR63</t>
  </si>
  <si>
    <t>MOR93</t>
  </si>
  <si>
    <t>MORTH3</t>
  </si>
  <si>
    <t>Semestre 5</t>
  </si>
  <si>
    <t>MOR3S5</t>
  </si>
  <si>
    <t>MOR132</t>
  </si>
  <si>
    <t>MOR234</t>
  </si>
  <si>
    <t>MOR26</t>
  </si>
  <si>
    <t>MOR42</t>
  </si>
  <si>
    <t>MOR522</t>
  </si>
  <si>
    <t>MOR571</t>
  </si>
  <si>
    <t>MOR5232</t>
  </si>
  <si>
    <t>MOR64</t>
  </si>
  <si>
    <t>MOR74</t>
  </si>
  <si>
    <t>Semestre 6</t>
  </si>
  <si>
    <t>MOR3S6</t>
  </si>
  <si>
    <t>MOR43</t>
  </si>
  <si>
    <t>MOR512</t>
  </si>
  <si>
    <t>MOR542</t>
  </si>
  <si>
    <t>MOR551</t>
  </si>
  <si>
    <t>MOR561</t>
  </si>
  <si>
    <t>MOR65</t>
  </si>
  <si>
    <t>MOR74A</t>
  </si>
  <si>
    <t>MOR86</t>
  </si>
  <si>
    <t>Type Diplôme : Grade Master</t>
  </si>
  <si>
    <t>COMPOSANTE</t>
  </si>
  <si>
    <t>MENTION</t>
  </si>
  <si>
    <t>CODE DIPLÔME</t>
  </si>
  <si>
    <t>MCORTHO</t>
  </si>
  <si>
    <t>Régime d'inscription</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</si>
  <si>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</si>
  <si>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</si>
  <si>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</si>
  <si>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</si>
  <si>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</si>
  <si>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</si>
  <si>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</si>
  <si>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Obtention des UE</t>
  </si>
  <si>
    <t>Obtention du Semestre</t>
  </si>
  <si>
    <t>Obtention de l'Année</t>
  </si>
  <si>
    <t>Note éliminatoire/ Note seuil</t>
  </si>
  <si>
    <t>REDOUBLEMENT</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</si>
  <si>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</si>
  <si>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</si>
  <si>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</si>
  <si>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UE 1.1.3 DEV LANGAGE ET PSYCHOLINGUISTIQUE</t>
  </si>
  <si>
    <t>UE 1.1.4 CONNAISSANCES SCIENCE DU LANGAGE</t>
  </si>
  <si>
    <t>UE 1.2.3 PSYCHO COGNITIVE ET NEUROPSYCHOLOGIE</t>
  </si>
  <si>
    <t>UE 2.5 GERIATRIE</t>
  </si>
  <si>
    <t>UE 2.7 NOTIONS DE PHARMACOLOGIE</t>
  </si>
  <si>
    <t>UE 6.2 STAGE DECOUVERTE 2 
(EHPAD CRECHE)
120 H ou 30 Demi Journées</t>
  </si>
  <si>
    <t>UE 7.2 STATISTIQUES</t>
  </si>
  <si>
    <t>UE 8.5 LANGUES</t>
  </si>
  <si>
    <t>UE 9.2 INTERVENTION PROMOTION DE LA SANTE</t>
  </si>
  <si>
    <t>UE 1.1.1 SCIENCE DU LANGAGE</t>
  </si>
  <si>
    <t>UE 1.2.1 PSYCHO GENERALE ET PSYCHO  DEVELOPPEMENT</t>
  </si>
  <si>
    <t>UE 1.3.1 SCIENCE DE L’EDUCATION</t>
  </si>
  <si>
    <t>UE 2.1  BIOLOGIE CELLULAIRE MOLECULAIRE ET GENETIQUE</t>
  </si>
  <si>
    <t>UE 2.2.1 NEUROSCIENCES 1</t>
  </si>
  <si>
    <t>UE 2.3.1 ETUDE DE L AUDITION</t>
  </si>
  <si>
    <t>UE 3.1  PHYSIQUE GENERALE ET ACOUSTIQUE</t>
  </si>
  <si>
    <t>UE 4.1 CONNAISSANCE DE LA PROFESSION</t>
  </si>
  <si>
    <t>UE 8.4 LANGUES</t>
  </si>
  <si>
    <t>UE 1.1.2 SCIENCE DU LANGAGE</t>
  </si>
  <si>
    <t>UE 1.2.2 PSYCHOLOGIE SOCIALE</t>
  </si>
  <si>
    <t>UE 2.2.2 NEUROSCIENCES 2</t>
  </si>
  <si>
    <t xml:space="preserve">UE 2.3.3 PHONATION DEGLUTITION </t>
  </si>
  <si>
    <t>UE 2.4 PEDIATRIE ET TROUBLES DU DEVELOPPEMENT</t>
  </si>
  <si>
    <t>UE 3.2 IMAGERIE</t>
  </si>
  <si>
    <t>UE 6.1 STAGE DECOUVERTE 1
 (Milieu Scolaire)
120H ou 30 Demi Journées</t>
  </si>
  <si>
    <t>UE 9.1 SANTE PUBLIQUE</t>
  </si>
  <si>
    <t>UE 1.2.4 PSYCHOLOGIE CLINIQUE PSYCHANALYSE PSYCHOPATHOLOGIE</t>
  </si>
  <si>
    <t>UE 2.3.2 AUDITION</t>
  </si>
  <si>
    <t>UE 5.1.1 TROUBLES DU LANGAGE ORAL ET DE LA COMMUNICATION</t>
  </si>
  <si>
    <t>UE 5.2.1 APPRENTISSAGE ET DEVELOPPEMENT DU LANGAGE</t>
  </si>
  <si>
    <t>UE 5.3.1 ASPECT DE LA COGNITION</t>
  </si>
  <si>
    <t>UE 5.4.1 DONNEES GENE SUR L'ORALITE FONCTIONS ORO-MYO-FACIALES ET LEURS TROUBLES</t>
  </si>
  <si>
    <t>UE 6.3 STAGE DECOUVERTE 3 
(Libéral, Institution)
120H ou 30 Demi Journées</t>
  </si>
  <si>
    <t>UE 9.3 ETHIQUE ET DEONTOLOGIE</t>
  </si>
  <si>
    <t>UE 1.3.2 APPRENTISSAGE ET DIDACTIQUE</t>
  </si>
  <si>
    <t>UE 2.3.4  SEMIOLOGIE ETIOLOGIE DES PATHOLOGIES DE LA PHONATION   DEGLUTITION ET ARTICULATION</t>
  </si>
  <si>
    <t>UE 2.6 PSYCHIATRIE ADULTE ET ENFANT</t>
  </si>
  <si>
    <t>UE 4.2 BILAN ET EVAL EN ORTHO</t>
  </si>
  <si>
    <t>UE 5.2.2 TROUBLE DU  LANGAGE ECRIT DE
     L ECRITURE ET GRAPHISME</t>
  </si>
  <si>
    <t>UE 5.7.1 APHASIE BILAN EVOLUTION APHASIOLOGIE *</t>
  </si>
  <si>
    <t>UE 5.3.2 TROUBLE DE LA COGNITION MATHEMATIQUE</t>
  </si>
  <si>
    <t>UE 6.4 STAGE OBSERVATION AUPRES D ORTHOPHONISTES 210 H ou 52 Demi Journées</t>
  </si>
  <si>
    <t>UE 7.4 METHODOLOGIE ANALYSE D ARTICLES</t>
  </si>
  <si>
    <t>UE 4.3 DEMARCHE CLINIQUE ET INTERVENTION ORTHOPHONIQUE</t>
  </si>
  <si>
    <t>UE 5.1.2 BILAN ET EVALUATION DU LANGAGE ORAL ET DE LA COMMUNICATION</t>
  </si>
  <si>
    <t>UE 5.4.2 BILAN ET EVALUATION DES TROUBLES DE L ORALITE ET DES FONCTIONS ORO-MYO-FACIALES</t>
  </si>
  <si>
    <t>UE 5.5.1 BILAN ET EVALUATION EN ORTHOPHONIE DANS LE CADRE DE L AUDITION</t>
  </si>
  <si>
    <t xml:space="preserve">UE 5.6.1 BILAN ET EVALUATION DES PATHOLOGIES DE LA PHONATION DEGLUTITON ET ARTICULATION </t>
  </si>
  <si>
    <t>UE 5.7.1 APHASIE BILAN EVOLUTION APHASIOLOGIE</t>
  </si>
  <si>
    <t>UE  6.5 STAGE CLINIQUE 1 210H ou 25 Demi Journées</t>
  </si>
  <si>
    <t>UE 7.4A METHODOLOGIE D ANALYSE D ARTICLES</t>
  </si>
  <si>
    <t>UE 8.6 LANGUES</t>
  </si>
  <si>
    <t>UE 5.1.3 INTERVENTION ORTHO DANS LE CADRE DES TROUBLES DU LANGAGE ORAL ET DE LA COM</t>
  </si>
  <si>
    <t>UE 5.2.3 BILAN EVALUATION DU LANGAGE ECRIT DE L’ECRITURE ET DU GRAPHISME</t>
  </si>
  <si>
    <t xml:space="preserve">UE 5.3.3 BILAN EVALUATION DE LA COGNITION MATHEMATIQUE </t>
  </si>
  <si>
    <t>UE 5.4.3 INTERVENTION ORTHOPHONIQUE DANS LE CADRE DES TROUBLES DE L ORALITE ET DES FONCTIONS ORO-MYO-FACIALES</t>
  </si>
  <si>
    <t>UE 5.7.2 INTERVENTION ORTHOPHONIQUE EN APHASIOLOGIE</t>
  </si>
  <si>
    <t>UE 5.7.7 BILAN EVALUATION ET INTERVENTION ORTHOPHONIQUE DANS LE CADRE DES TROUBLES DEVELOPPEMENTAUX</t>
  </si>
  <si>
    <t>UE 5.8.1 CONNAISSANCES THEORIQUES CLINIQUES ET REPERCUSSIONS DU HANDICAP SUR LA COMMUNICATION ET LE LANGAGE</t>
  </si>
  <si>
    <t>UE 6.6 STAGE CLINIQUE 90 H ou 22 Demi Journées</t>
  </si>
  <si>
    <t xml:space="preserve">UE 6.9 STAGE DE SENSIBILISATION A LA RECHERCHE </t>
  </si>
  <si>
    <t>UE 12 Optionnelles</t>
  </si>
  <si>
    <t>UE 4.1 CONNAISSANCE ET HISTORIQUE DE LA PROFESSION CADRES ACTUELS ET EXERCICE PROFESSIONNEL DE L ORTHOPHONIE</t>
  </si>
  <si>
    <t>UE 5.1.4 INTERVENTION ORTHOPHONIQUE DANS LE CADRE DES TROUBLES DU LANGAGE ORAL ET DE LA COMMUNICATION NECESSITANT LE RECOURS A DES AIDES SPECIFIQUES</t>
  </si>
  <si>
    <t>UE 5.2.4 INTERVENTION ORTHOPHONIQUE DANS LE CADRE DES TROUBLES DU LANGAGE ECRIT DE L ECRITURE ET DU GRAPHISME</t>
  </si>
  <si>
    <t>UE 5.5.2 INTERVENTION ORTHOPHONIQUE AUPRES DE L ENFANT SOURD</t>
  </si>
  <si>
    <t>UE 5.6.2 INTERVENTION ORTHOPHONIQUE DANS LE CADRE DES PATHOLOGIES DE LA PHONATION DEGLUTITION ET ARTICULATION</t>
  </si>
  <si>
    <t>UE 5.7.3 BILAN EVALUATION INTERVENTION ORTHOPHONIQUE DANS LE CADRE DES PATHOLOGIES NEUROGENERATIVES</t>
  </si>
  <si>
    <t>UE 5.8.2 INTERVENTION ORTHOPHONIQUE DANS LE CADRE DU HANDICAP</t>
  </si>
  <si>
    <t>UE 6.7 STAGE CLINIQUE 3 300 H ou 75 Demi Journées</t>
  </si>
  <si>
    <t>UE 7.5 MÉMOIRE</t>
  </si>
  <si>
    <t>UE 8.3 COMMUNICATION AVEC LE PATIENT L ENTOURAGE ET AUTRES PROFESSIONNELS</t>
  </si>
  <si>
    <t>UE 4.4 Education Thérapeutique du patient en Orthophonie</t>
  </si>
  <si>
    <t>UE 5.3.4 Intervention Orthophonique dans le cadre des troubles de la cognition mathématique</t>
  </si>
  <si>
    <t>UE 5.6.3 Bilan Evaluation et Intervention orthophonique dans le cadre du Begaiement et des autres troubles de la fluence</t>
  </si>
  <si>
    <t>UE 5.7.4 BILAN Evaluation et intervention orthophonique dans le cadre des Syndromes Démentiels</t>
  </si>
  <si>
    <t>UE 5.7.5 Troubles Cognitivo-Linguistiques acquis
Bilan et Evaluation des Troubles Cognitivo-Linguistique acquis</t>
  </si>
  <si>
    <t>UE 6.8 Stage Clinique 4</t>
  </si>
  <si>
    <t>UE 7.3 Statistiques 2</t>
  </si>
  <si>
    <t>UE 7.5 Mémoire</t>
  </si>
  <si>
    <t>UE 8.1 Infectiologie et Hygiène</t>
  </si>
  <si>
    <t>UE 11 Séminaires Professionnels</t>
  </si>
  <si>
    <t>UE 4.5 Relation Thérapeutique dans un Contexte d'Intervention Orthophonique</t>
  </si>
  <si>
    <t>UE 5.5.3 Intervention Orthophonique auprès des personnes présentant des Surdités acquises</t>
  </si>
  <si>
    <t>UE 5.7.6 Intervention Orthophonique dans le cadre des Troubles Cognitivo-Linguistiques acquis</t>
  </si>
  <si>
    <t>UE 5.7.8 Bilan Evaluation et Intervention Orthophonique dans le cadre des Dysarthries Neurologiques</t>
  </si>
  <si>
    <t>UE 8.2 Formation aux gestes et Soins d'Urgence</t>
  </si>
  <si>
    <t>UE 10 Evaluation des Pratiques Professionneles</t>
  </si>
  <si>
    <t>UE 12 Parcours Recherche</t>
  </si>
  <si>
    <t>MORTH5</t>
  </si>
  <si>
    <t>MOPS10R</t>
  </si>
  <si>
    <t>MOPS9R</t>
  </si>
  <si>
    <t>MOR5S9</t>
  </si>
  <si>
    <t>MOR5S10</t>
  </si>
  <si>
    <t>MOR4S8</t>
  </si>
  <si>
    <t>MORTH4</t>
  </si>
  <si>
    <t>MOR4S7</t>
  </si>
  <si>
    <t>8</t>
  </si>
  <si>
    <t>2</t>
  </si>
  <si>
    <t>4</t>
  </si>
  <si>
    <t>49</t>
  </si>
  <si>
    <t>3</t>
  </si>
  <si>
    <t>7</t>
  </si>
  <si>
    <t>13</t>
  </si>
  <si>
    <t>20</t>
  </si>
  <si>
    <t>12</t>
  </si>
  <si>
    <t>10</t>
  </si>
  <si>
    <t>25</t>
  </si>
  <si>
    <t>9</t>
  </si>
  <si>
    <t>11</t>
  </si>
  <si>
    <t>26</t>
  </si>
  <si>
    <t>17</t>
  </si>
  <si>
    <t>MOR71B</t>
  </si>
  <si>
    <t>Médecine</t>
  </si>
  <si>
    <t>MOR513</t>
  </si>
  <si>
    <t>MOR523</t>
  </si>
  <si>
    <t>MOR533</t>
  </si>
  <si>
    <t>MOR543</t>
  </si>
  <si>
    <t>MOR573</t>
  </si>
  <si>
    <t>MOR574</t>
  </si>
  <si>
    <t>MOR582</t>
  </si>
  <si>
    <t>MOR572</t>
  </si>
  <si>
    <t>MOR577</t>
  </si>
  <si>
    <t>MOR581</t>
  </si>
  <si>
    <t>MOR66</t>
  </si>
  <si>
    <t>MOR69</t>
  </si>
  <si>
    <t>MOR12</t>
  </si>
  <si>
    <t>MOR514</t>
  </si>
  <si>
    <t>MOR524</t>
  </si>
  <si>
    <t>MOR552</t>
  </si>
  <si>
    <t>MOR562</t>
  </si>
  <si>
    <t>MOR67</t>
  </si>
  <si>
    <t>MOR75</t>
  </si>
  <si>
    <t>MOR83</t>
  </si>
  <si>
    <t>MOR44</t>
  </si>
  <si>
    <t>MOR534</t>
  </si>
  <si>
    <t>MOR563</t>
  </si>
  <si>
    <t>MOR575</t>
  </si>
  <si>
    <t>MOR68</t>
  </si>
  <si>
    <t>MOR73</t>
  </si>
  <si>
    <t>MOR81</t>
  </si>
  <si>
    <t>MOR45</t>
  </si>
  <si>
    <t>MOR553</t>
  </si>
  <si>
    <t>MOR576</t>
  </si>
  <si>
    <t>MOR578</t>
  </si>
  <si>
    <t>MOR82</t>
  </si>
  <si>
    <t>MOR10</t>
  </si>
  <si>
    <t>CERTIFICAT DE CAPACITE D'ORTHOPHONISTE</t>
  </si>
  <si>
    <t>MEDECINE</t>
  </si>
  <si>
    <t>1ère année de Grade Licence</t>
  </si>
  <si>
    <t>2ème année de Grade Licence</t>
  </si>
  <si>
    <t>3ème année de Grade Licence</t>
  </si>
  <si>
    <t>Semestre 10</t>
  </si>
  <si>
    <t>Semestre 9</t>
  </si>
  <si>
    <t>Semestre 8</t>
  </si>
  <si>
    <t>Semestre 7</t>
  </si>
  <si>
    <t>30</t>
  </si>
  <si>
    <t>24</t>
  </si>
  <si>
    <t>21</t>
  </si>
  <si>
    <t>31</t>
  </si>
  <si>
    <t>46</t>
  </si>
  <si>
    <r>
      <t xml:space="preserve">REDUCTION: passe de 24 à </t>
    </r>
    <r>
      <rPr>
        <b/>
        <sz val="11"/>
        <color theme="1"/>
        <rFont val="Calibri"/>
        <family val="2"/>
        <scheme val="minor"/>
      </rPr>
      <t>10h</t>
    </r>
    <r>
      <rPr>
        <sz val="11"/>
        <color theme="1"/>
        <rFont val="Calibri"/>
        <family val="2"/>
        <scheme val="minor"/>
      </rPr>
      <t xml:space="preserve"> (réduction de certaines heures fondamentales pour passage à approche par compétences). -12hCM et -2hTD </t>
    </r>
  </si>
  <si>
    <r>
      <t xml:space="preserve">REDUCTION: passe de 28 à </t>
    </r>
    <r>
      <rPr>
        <b/>
        <sz val="11"/>
        <color theme="1"/>
        <rFont val="Calibri"/>
        <family val="2"/>
        <scheme val="minor"/>
      </rPr>
      <t>10</t>
    </r>
    <r>
      <rPr>
        <sz val="11"/>
        <color theme="1"/>
        <rFont val="Calibri"/>
        <family val="2"/>
        <scheme val="minor"/>
      </rPr>
      <t xml:space="preserve">h (réduction de certaines heures fondamentales pour passage à approche par compétences). -13hCM et -5hTD </t>
    </r>
  </si>
  <si>
    <t xml:space="preserve">*Le C2i n'existe plus. Demande de changement de libellé. </t>
  </si>
  <si>
    <t>UE 7.1 COMPETENCES INFORMATIONNELLES</t>
  </si>
  <si>
    <t>Changement de libellé par la BU</t>
  </si>
  <si>
    <t>UE 7.1B COMPETENCES NUMERIQUES EN SANTE</t>
  </si>
  <si>
    <t>UE 7.1B COMPETENCES NUMERIQUES EN SANTé</t>
  </si>
  <si>
    <t>UE 7.4B METHODOLOGIE D ANALYSES
 D ARTICLES/ COMPETENCES INFORMATIONNELLES</t>
  </si>
  <si>
    <t>Changement de libellé pour intégration module BU Compétences Informationnelles</t>
  </si>
  <si>
    <t>UE 8.8 CYBERSECURITE EN SANTé*</t>
  </si>
  <si>
    <r>
      <t xml:space="preserve">REDUCTION passe de 63 à </t>
    </r>
    <r>
      <rPr>
        <b/>
        <sz val="11"/>
        <color theme="1"/>
        <rFont val="Calibri"/>
        <family val="2"/>
        <scheme val="minor"/>
      </rPr>
      <t>53h</t>
    </r>
    <r>
      <rPr>
        <sz val="11"/>
        <color theme="1"/>
        <rFont val="Calibri"/>
        <family val="2"/>
        <scheme val="minor"/>
      </rPr>
      <t xml:space="preserve"> (réduction de certaines heures fondamentales pour passage à approche par compétences).-6HCM et -4hTD.</t>
    </r>
  </si>
  <si>
    <r>
      <t>REDUCTION passe de 37 à</t>
    </r>
    <r>
      <rPr>
        <b/>
        <sz val="11"/>
        <color theme="1"/>
        <rFont val="Calibri"/>
        <family val="2"/>
        <scheme val="minor"/>
      </rPr>
      <t xml:space="preserve"> 32</t>
    </r>
    <r>
      <rPr>
        <sz val="11"/>
        <color theme="1"/>
        <rFont val="Calibri"/>
        <family val="2"/>
        <scheme val="minor"/>
      </rPr>
      <t>h (réduction de certaines heures fondamentales pour passage à approche par compétences).-2hCM et -3hTD.</t>
    </r>
  </si>
  <si>
    <t>16</t>
  </si>
  <si>
    <t>AUGMENTATION + 12h TD budget à l'équilibre : retrait d'heures fondamentales pour ajout intégration approche par compétence</t>
  </si>
  <si>
    <t>UE 8.7.COMPETENCES INFORMATIONNELLES ET DOCUMENTAIRES</t>
  </si>
  <si>
    <t>MOR87</t>
  </si>
  <si>
    <r>
      <t xml:space="preserve">REDUCTION. passe de 40 à </t>
    </r>
    <r>
      <rPr>
        <b/>
        <sz val="11"/>
        <color theme="1"/>
        <rFont val="Calibri"/>
        <family val="2"/>
        <scheme val="minor"/>
      </rPr>
      <t>35</t>
    </r>
    <r>
      <rPr>
        <sz val="11"/>
        <color theme="1"/>
        <rFont val="Calibri"/>
        <family val="2"/>
        <scheme val="minor"/>
      </rPr>
      <t>h (réduction de certaines heures fondamentales pour passage à approche par compétences). -3HCM et -2HTD.</t>
    </r>
  </si>
  <si>
    <r>
      <t xml:space="preserve">REDUCTION passe de 40 à </t>
    </r>
    <r>
      <rPr>
        <b/>
        <sz val="11"/>
        <color theme="1"/>
        <rFont val="Calibri"/>
        <family val="2"/>
        <scheme val="minor"/>
      </rPr>
      <t>20</t>
    </r>
    <r>
      <rPr>
        <sz val="11"/>
        <color theme="1"/>
        <rFont val="Calibri"/>
        <family val="2"/>
        <scheme val="minor"/>
      </rPr>
      <t xml:space="preserve">h (réduction de certaines heures fondamentales pour passage à approche par compétences).-10HCM et -10HTD </t>
    </r>
  </si>
  <si>
    <r>
      <t xml:space="preserve">REDUCTION passe de 30 à </t>
    </r>
    <r>
      <rPr>
        <b/>
        <sz val="11"/>
        <color theme="1"/>
        <rFont val="Calibri"/>
        <family val="2"/>
        <scheme val="minor"/>
      </rPr>
      <t>26</t>
    </r>
    <r>
      <rPr>
        <sz val="11"/>
        <color theme="1"/>
        <rFont val="Calibri"/>
        <family val="2"/>
        <scheme val="minor"/>
      </rPr>
      <t>h (réduction de certaines heures fondamentales pour passage à approche par compétences). -2H CM et -2HTD</t>
    </r>
  </si>
  <si>
    <t>MODIFICATIONS DANS LA MEME COMPETENCE AVEC EQUILIBRAGE BUDGET (UEs 234,561, 562, 511, 512, 513). Augmentation 2hCM 2HTD</t>
  </si>
  <si>
    <r>
      <t xml:space="preserve">REDUCTION passe de 31 à </t>
    </r>
    <r>
      <rPr>
        <b/>
        <sz val="11"/>
        <color theme="1"/>
        <rFont val="Calibri"/>
        <family val="2"/>
        <scheme val="minor"/>
      </rPr>
      <t>20h</t>
    </r>
    <r>
      <rPr>
        <sz val="11"/>
        <color theme="1"/>
        <rFont val="Calibri"/>
        <family val="2"/>
        <scheme val="minor"/>
      </rPr>
      <t xml:space="preserve"> (réduction de certaines heures fondamentales pour passage à approche par compétences). -6HCM ET -5HTD</t>
    </r>
  </si>
  <si>
    <t>REDUCTION REEQUILIBRAGE DANS MEME COMPETENCE UE 511. Passe de 15 CM 28TD à 13CM 26TD soit -2CM et -2TD.</t>
  </si>
  <si>
    <t>REDUCTION. Equilibrage par apporche par compétence. -6HTD</t>
  </si>
  <si>
    <t>AUGMENTATION. Equilibrage au sein de la même compétence. 23CM 19 TD soit +2HCM et +2HTD</t>
  </si>
  <si>
    <r>
      <t xml:space="preserve">REDUCTION passe de 51 à </t>
    </r>
    <r>
      <rPr>
        <b/>
        <sz val="11"/>
        <color theme="1"/>
        <rFont val="Calibri"/>
        <family val="2"/>
        <scheme val="minor"/>
      </rPr>
      <t>43</t>
    </r>
    <r>
      <rPr>
        <sz val="11"/>
        <color theme="1"/>
        <rFont val="Calibri"/>
        <family val="2"/>
        <scheme val="minor"/>
      </rPr>
      <t>h (réduction des besoins selon les heures effectuées ces dernières années).21HCM, 30HTD soit réduction -4HCM, -4HTD</t>
    </r>
  </si>
  <si>
    <t>REDUCTION. Equilibrage sur même compétence (UE 512). Soit -2HCM et -2HTD</t>
  </si>
  <si>
    <t>REEQUILIBRAGE DANS LA MEME COMPETENCE.Augmentation +2HCM +2HTD (équilibrage avec la 562 Réduction)</t>
  </si>
  <si>
    <t>REDUCTION POUR EQUILIBRAGE AU SEIN DE LA MEME COMPETENCE. -2HCM et -2HTD</t>
  </si>
  <si>
    <t>22</t>
  </si>
  <si>
    <t>AUGMENTATION approche par compétence/ équilibrage budget. +15hTD</t>
  </si>
  <si>
    <t>REEQUILIBRAGE APPROCHE PAR COMPETENCE + 22HETD</t>
  </si>
  <si>
    <t>28</t>
  </si>
  <si>
    <t>1</t>
  </si>
  <si>
    <t>REEQUILIBRAGE APPROCHE PAR COMPETENCE + 22HETD ET AUGMENTATION ECTS 1</t>
  </si>
  <si>
    <t>AUGMENTATION intégration Compétences Numériques en Santé. arrété du 10 novembre 2022 relatif à la formation socle numérique en santé des étudiants en santé. +10HCM, +4HTD; Changement libellé UE. Passage en un seul ECTS pour respect decret 2ECTS pour compétences numériques en tout</t>
  </si>
  <si>
    <t>REEQUILIBRAGE APPROCHE PAR COMPETENCE + 22HETD. Augmentation 1ECTS pour approche par compétence.</t>
  </si>
  <si>
    <t>AUGMENTATION DECRET NOUVELLE COMPETENCE (numérique en santé). +2HCM ET +6HTD. arrété du 10 novembre 2022 relatif à la formation socle numérique en santé des étudiants en santé. Réduction à un ECTS pour respect decret.</t>
  </si>
  <si>
    <t>175,5 HETD (75 CM, 63TD)</t>
  </si>
  <si>
    <t>285 HETD  (124 CM; 99TD)</t>
  </si>
  <si>
    <t>460,5 HETD (199 CM, 162 TD)</t>
  </si>
  <si>
    <t>248,5 HETD (151,5 CM; 97 TD)</t>
  </si>
  <si>
    <t>199 HETD (64 CM; 103 TD)</t>
  </si>
  <si>
    <t>447 HETD (165 CM; 200 TD)</t>
  </si>
  <si>
    <t>225 HETD (94 CM; 84 TD)</t>
  </si>
  <si>
    <t>194,5 HETD (87CM; 64 TD)</t>
  </si>
  <si>
    <t>419,5 HETD (181 CM; 148 TD)</t>
  </si>
  <si>
    <t>320 HETD (104CM: 164 TD)</t>
  </si>
  <si>
    <t>657 HETD (230 CM; 312 TD)</t>
  </si>
  <si>
    <t>337 HETD (126 CM; 148 TD)</t>
  </si>
  <si>
    <t>302,5 (81 CM; 181 TD)</t>
  </si>
  <si>
    <t>274,5 (87 CM, 144 TD)</t>
  </si>
  <si>
    <t>577 (168 CM, 325 TD)</t>
  </si>
  <si>
    <t>355,5 HETD (97CM; 180 TD; 30 TP)</t>
  </si>
  <si>
    <t>377,5 HETD (97 CM; 212 TD; 20 TP)</t>
  </si>
  <si>
    <t>733 HETD (194 CM; 392 TD; 50 TP)</t>
  </si>
  <si>
    <t>Vu la loi n° 64699 du 10.07.1964,</t>
  </si>
  <si>
    <t>Vu la loi n° 8452 du 26.01.1984,</t>
  </si>
  <si>
    <t>Vu le décret n° 85906 du 23.08.1985,</t>
  </si>
  <si>
    <t>Vu le décret n° 84932 du 17.10.1984,</t>
  </si>
  <si>
    <t>Vu le décret n° 911113 du 23.10.1991,</t>
  </si>
  <si>
    <t>Vu l’arrêté du 16.05.1986 modifié par l’arrêté du 25.04.1997,</t>
  </si>
  <si>
    <t>Vu le décret n°2013-798 du 30 août 2013 et ses annexes.</t>
  </si>
  <si>
    <t>Formation initiale- Formation Continue</t>
  </si>
  <si>
    <t>La note seuil est de 10/20, toute note inférieure à 10/20 à une UE est éliminatoire et oblige l’étudiant à repasser l’UE concernée. Certaines UEs ne sont pas soumises à des notes et la mention acquis est requise.</t>
  </si>
  <si>
    <t>La validation d'une UE est conditionnée par l'obtention d'une moyenne supérieure ou égale à 10/20 ou par la mention acquis en cas d'évaluation réalisée par un autre moyen qu'une note (rapport de stage, présentiel, etc...)
Pour les UE qui comptent plusieurs épreuves, la moyenne correspond à la somme des notes obtenues aux diverses épreuves.</t>
  </si>
  <si>
    <t>Chaque semestre du Master est validé dès lors que l’étudiant(e) a obtenu la moyenne (moyenne supérieure ou égale à 10/20) à chaque UE ou a acquis chaque UE lorsque l'évaluation n'est pas réalisée par une note.								
Au cours de chaque semestre, il n'y a aucune compensation entre les UE.	Lorsqu’une unité d’enseignement est acquise, le nombre de crédits européens correspondant à cette unité d’enseignement est capitalisé.
Lorsque l’étudiant est ajourné à la 1ère session, il garde le bénéfice des autres unités d’enseignement pour lesquelles il a obtenu une note supérieure ou égale à 10/20 et doit repasser en deuxième session seulement le ou les unité(s) d’enseignement dont la note est inférieure à 10/20.</t>
  </si>
  <si>
    <t xml:space="preserve">Nature </t>
  </si>
  <si>
    <t xml:space="preserve">Coefficient </t>
  </si>
  <si>
    <t>Notes attendues</t>
  </si>
  <si>
    <t>Résultat attendu: (ACQ/AJ)</t>
  </si>
  <si>
    <t xml:space="preserve">Conservation note </t>
  </si>
  <si>
    <t xml:space="preserve">Capitalisable </t>
  </si>
  <si>
    <t>Compensable</t>
  </si>
  <si>
    <t xml:space="preserve">Type de contrôle </t>
  </si>
  <si>
    <t>Nbre d'évalution minimum</t>
  </si>
  <si>
    <t xml:space="preserve">Durée </t>
  </si>
  <si>
    <t>Format d'évaluation</t>
  </si>
  <si>
    <t xml:space="preserve">Modalités de mise en œuvre </t>
  </si>
  <si>
    <t>Commentaires</t>
  </si>
  <si>
    <t>ACQ</t>
  </si>
  <si>
    <t>OUI</t>
  </si>
  <si>
    <t>NON</t>
  </si>
  <si>
    <t>CC (Contrôle Continu)</t>
  </si>
  <si>
    <t>1ère session</t>
  </si>
  <si>
    <t>Contrôle sur table ou oral et travail personnel de l'étudiant.</t>
  </si>
  <si>
    <t>Entre 2 et 4 heures</t>
  </si>
  <si>
    <t>Seconde chance</t>
  </si>
  <si>
    <t>CT (Contrôle Terminal)</t>
  </si>
  <si>
    <t>Entre 1 et 4 heures</t>
  </si>
  <si>
    <t>Oral ou écrit</t>
  </si>
  <si>
    <t>Contrôle sur table, oral ou travail personnel de l'étudiant.</t>
  </si>
  <si>
    <t>Evaluation/ Rapport de stage</t>
  </si>
  <si>
    <t>Rapport de stage (RS) et/ou grille d’évaluation durant le stage</t>
  </si>
  <si>
    <t>Oral</t>
  </si>
  <si>
    <t>Entre 1 et 2 heures</t>
  </si>
  <si>
    <t>Présence</t>
  </si>
  <si>
    <t>/</t>
  </si>
  <si>
    <t>Mémoire de fin d'étude</t>
  </si>
  <si>
    <t>Validation AFGSU</t>
  </si>
  <si>
    <t>Participation recherche et diffusion</t>
  </si>
  <si>
    <t xml:space="preserve">L’admission dans l’année d’études supérieure nécessite la validation de toutes les unités d’enseignement. 
A l’issue de la session de rattrapage, le jury peut accorder à un étudiant à qui il ne manquerait pas plus de deux unités d’enseignement sur les deux semestres à valider la possibilité de passer dans l’année supérieure. 
Pour les UE composées de plusieurs éléments, tous les éléments constitutifs d’une UE devront être repassés.
Cette UE doit impérativement être résorbée l’année suivante. Dans le cas contraire, l’étudiant redoublera.
Les étudiants ajournés définitivement redoubleront l’année de formation mais conserveront le bénéfice des unités d’enseignement acquises. </t>
  </si>
  <si>
    <t>Afin de favoriser la progression des étudiants, des dettes sont autorisées (au maximum de deux). L’étudiant est autorisé à  s’inscrire en 2ème année (S3 et S4), en 3ème année (S5 et S6) et en 5ème année avec des dettes (S9 et S10).Toutes les UE du L (licence) doivent être validées pour le passage en M1. Aucun étudiant ne peut être autorisé à prendre plus de trois inscriptions au cours du deuxième cycle des études en orthophonie. Une de ces deux années ne peut faire l’objet de plus de deux 
inscriptions, sauf dérogation exceptionnelle accordée par le directeur de la composante assurant la formation en orthophonie</t>
  </si>
  <si>
    <t>MCC MAQUETTES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</si>
</sst>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1"/>
      <color theme="1"/>
      <name val="Calibri"/>
      <family val="2"/>
      <scheme val="minor"/>
    </font>
    <font>
      <sz val="14"/>
      <color theme="1"/>
      <name val="Calibri"/>
      <family val="2"/>
      <scheme val="minor"/>
    </font>
    <font>
      <sz val="10"/>
      <color rgb="FF000000"/>
      <name val="Calibri"/>
      <family val="2"/>
      <scheme val="minor"/>
    </font>
    <font>
      <u/>
      <sz val="11"/>
      <color theme="10"/>
      <name val="Calibri"/>
      <family val="2"/>
      <scheme val="minor"/>
    </font>
    <font>
      <sz val="18"/>
      <color theme="1"/>
      <name val="Calibri"/>
      <family val="2"/>
      <scheme val="minor"/>
    </font>
    <font>
      <sz val="16"/>
      <color theme="1"/>
      <name val="Calibri"/>
      <family val="2"/>
      <scheme val="minor"/>
    </font>
    <font>
      <sz val="11"/>
      <name val="Calibri"/>
      <family val="2"/>
      <scheme val="minor"/>
    </font>
    <font>
      <sz val="9"/>
      <color rgb="FF000000"/>
      <name val="Calibri"/>
      <family val="2"/>
      <scheme val="minor"/>
    </font>
    <font>
      <sz val="11"/>
      <color rgb="FF000000"/>
      <name val="Calibri"/>
      <family val="2"/>
      <scheme val="minor"/>
    </font>
    <font>
      <i/>
      <sz val="12"/>
      <color theme="1"/>
      <name val="Times New Roman"/>
      <family val="1"/>
    </font>
    <font>
      <sz val="11"/>
      <color theme="1"/>
      <name val="Calibri"/>
      <family val="2"/>
    </font>
    <font>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medium">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2">
    <xf numFmtId="0" fontId="0" fillId="0" borderId="0" xfId="0"/>
    <xf numFmtId="0" fontId="0" fillId="3" borderId="0" xfId="0" applyFill="1"/>
    <xf numFmtId="0" fontId="0" fillId="0" borderId="10" xfId="0" applyBorder="1"/>
    <xf numFmtId="0" fontId="0" fillId="0" borderId="10" xfId="0" applyBorder="1" applyAlignment="1">
      <alignment horizontal="center" vertical="center"/>
    </xf>
    <xf numFmtId="0" fontId="0" fillId="3" borderId="0" xfId="0" applyFill="1" applyAlignment="1">
      <alignment horizontal="center" vertical="center"/>
    </xf>
    <xf numFmtId="0" fontId="0" fillId="0" borderId="1" xfId="0" applyBorder="1"/>
    <xf numFmtId="0" fontId="0" fillId="0" borderId="1" xfId="0" applyBorder="1" applyAlignment="1">
      <alignment horizontal="center" vertical="center"/>
    </xf>
    <xf numFmtId="0" fontId="0" fillId="3" borderId="1" xfId="0" applyFill="1" applyBorder="1" applyAlignment="1">
      <alignment horizontal="center" vertical="center"/>
    </xf>
    <xf numFmtId="49" fontId="0" fillId="0" borderId="1" xfId="0" applyNumberFormat="1" applyBorder="1" applyAlignment="1" applyProtection="1">
      <alignment horizontal="left" vertical="center" wrapText="1"/>
      <protection locked="0"/>
    </xf>
    <xf numFmtId="49" fontId="0" fillId="0" borderId="0" xfId="0" applyNumberFormat="1" applyProtection="1">
      <protection locked="0"/>
    </xf>
    <xf numFmtId="49" fontId="0" fillId="2" borderId="1" xfId="0" applyNumberFormat="1" applyFill="1" applyBorder="1" applyAlignment="1" applyProtection="1">
      <alignment horizontal="center" vertical="center" wrapText="1"/>
      <protection locked="0"/>
    </xf>
    <xf numFmtId="49" fontId="0" fillId="3" borderId="1" xfId="0" applyNumberFormat="1" applyFill="1" applyBorder="1" applyAlignment="1" applyProtection="1">
      <alignment horizontal="left" vertical="center" wrapText="1"/>
      <protection locked="0"/>
    </xf>
    <xf numFmtId="49" fontId="0" fillId="0" borderId="0" xfId="0" applyNumberFormat="1"/>
    <xf numFmtId="49" fontId="0" fillId="0" borderId="11" xfId="0" applyNumberFormat="1" applyBorder="1" applyProtection="1">
      <protection locked="0"/>
    </xf>
    <xf numFmtId="49" fontId="0" fillId="2" borderId="2" xfId="0" applyNumberFormat="1" applyFill="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3" fillId="0" borderId="0" xfId="0" applyNumberFormat="1" applyFont="1"/>
    <xf numFmtId="49" fontId="0" fillId="0" borderId="1" xfId="0" applyNumberFormat="1" applyBorder="1" applyAlignment="1" applyProtection="1">
      <alignment horizontal="center" vertical="center" wrapText="1"/>
      <protection locked="0"/>
    </xf>
    <xf numFmtId="49" fontId="0" fillId="0" borderId="14" xfId="0" applyNumberFormat="1" applyBorder="1" applyProtection="1">
      <protection locked="0"/>
    </xf>
    <xf numFmtId="49" fontId="3" fillId="0" borderId="1" xfId="0" applyNumberFormat="1" applyFont="1" applyBorder="1"/>
    <xf numFmtId="49" fontId="0" fillId="0" borderId="10" xfId="0" applyNumberFormat="1" applyBorder="1" applyProtection="1">
      <protection locked="0"/>
    </xf>
    <xf numFmtId="49" fontId="0" fillId="0" borderId="1" xfId="0" applyNumberFormat="1" applyBorder="1"/>
    <xf numFmtId="49" fontId="2" fillId="3" borderId="1" xfId="0" applyNumberFormat="1" applyFont="1" applyFill="1" applyBorder="1" applyAlignment="1" applyProtection="1">
      <alignment horizontal="center" vertical="center" wrapText="1"/>
      <protection locked="0"/>
    </xf>
    <xf numFmtId="49" fontId="0" fillId="3" borderId="1" xfId="0" applyNumberFormat="1" applyFill="1" applyBorder="1" applyAlignment="1" applyProtection="1">
      <alignment horizontal="center" vertical="center" wrapText="1"/>
      <protection locked="0"/>
    </xf>
    <xf numFmtId="49" fontId="3" fillId="0" borderId="1" xfId="0" applyNumberFormat="1" applyFont="1" applyBorder="1" applyAlignment="1">
      <alignment wrapText="1"/>
    </xf>
    <xf numFmtId="49" fontId="3" fillId="0" borderId="10" xfId="0" applyNumberFormat="1" applyFont="1" applyBorder="1"/>
    <xf numFmtId="49" fontId="0" fillId="0" borderId="1" xfId="0" applyNumberFormat="1" applyBorder="1" applyAlignment="1" applyProtection="1">
      <alignment horizontal="left" vertical="center"/>
      <protection locked="0"/>
    </xf>
    <xf numFmtId="49" fontId="0" fillId="3" borderId="1" xfId="0" applyNumberFormat="1" applyFill="1" applyBorder="1" applyAlignment="1" applyProtection="1">
      <alignment horizontal="left" vertical="center"/>
      <protection locked="0"/>
    </xf>
    <xf numFmtId="49" fontId="2" fillId="0" borderId="1" xfId="0" applyNumberFormat="1" applyFont="1" applyBorder="1" applyAlignment="1">
      <alignment horizontal="center" vertical="center" wrapText="1"/>
    </xf>
    <xf numFmtId="49" fontId="0" fillId="0" borderId="1" xfId="0" applyNumberFormat="1" applyBorder="1" applyAlignment="1">
      <alignment wrapText="1"/>
    </xf>
    <xf numFmtId="49" fontId="0" fillId="0" borderId="0" xfId="0" applyNumberFormat="1" applyAlignment="1" applyProtection="1">
      <alignment vertical="center"/>
      <protection locked="0"/>
    </xf>
    <xf numFmtId="49" fontId="3" fillId="0" borderId="10" xfId="0" applyNumberFormat="1" applyFont="1" applyBorder="1" applyAlignment="1">
      <alignment wrapText="1"/>
    </xf>
    <xf numFmtId="49" fontId="0" fillId="0" borderId="10" xfId="0" applyNumberFormat="1" applyBorder="1"/>
    <xf numFmtId="49" fontId="0" fillId="4" borderId="10" xfId="0" applyNumberFormat="1" applyFill="1" applyBorder="1"/>
    <xf numFmtId="49" fontId="0" fillId="0" borderId="1" xfId="0" applyNumberFormat="1" applyBorder="1" applyProtection="1">
      <protection locked="0"/>
    </xf>
    <xf numFmtId="49" fontId="7" fillId="0" borderId="10" xfId="0" applyNumberFormat="1" applyFont="1" applyBorder="1"/>
    <xf numFmtId="49" fontId="0" fillId="0" borderId="10" xfId="0" applyNumberFormat="1" applyBorder="1" applyAlignment="1" applyProtection="1">
      <alignment horizontal="center" vertical="center" wrapText="1"/>
      <protection locked="0"/>
    </xf>
    <xf numFmtId="49" fontId="0" fillId="0" borderId="10" xfId="0" applyNumberFormat="1" applyBorder="1" applyAlignment="1" applyProtection="1">
      <alignment horizontal="left" vertical="center" wrapText="1"/>
      <protection locked="0"/>
    </xf>
    <xf numFmtId="49" fontId="8" fillId="0" borderId="1" xfId="0" applyNumberFormat="1" applyFont="1" applyBorder="1" applyAlignment="1">
      <alignment wrapText="1"/>
    </xf>
    <xf numFmtId="49" fontId="9" fillId="0" borderId="1" xfId="0" applyNumberFormat="1" applyFont="1" applyBorder="1" applyAlignment="1">
      <alignment wrapText="1"/>
    </xf>
    <xf numFmtId="49" fontId="0" fillId="0" borderId="1" xfId="0" applyNumberFormat="1" applyBorder="1" applyAlignment="1" applyProtection="1">
      <alignment horizontal="left" wrapText="1"/>
      <protection locked="0"/>
    </xf>
    <xf numFmtId="0" fontId="11" fillId="5" borderId="1" xfId="0" applyFont="1" applyFill="1" applyBorder="1" applyAlignment="1" applyProtection="1">
      <alignment horizontal="center" vertical="center" wrapText="1"/>
      <protection locked="0"/>
    </xf>
    <xf numFmtId="164" fontId="11" fillId="5" borderId="1" xfId="0" applyNumberFormat="1" applyFont="1" applyFill="1" applyBorder="1" applyAlignment="1" applyProtection="1">
      <alignment horizontal="center" vertical="center" wrapText="1"/>
      <protection locked="0"/>
    </xf>
    <xf numFmtId="49" fontId="0" fillId="0" borderId="0" xfId="0" applyNumberFormat="1" applyAlignment="1">
      <alignment horizontal="center" vertical="center"/>
    </xf>
    <xf numFmtId="49" fontId="0" fillId="0" borderId="1" xfId="0" applyNumberFormat="1" applyBorder="1" applyAlignment="1" applyProtection="1">
      <alignment horizontal="center" vertical="center"/>
      <protection locked="0"/>
    </xf>
    <xf numFmtId="49" fontId="0" fillId="0" borderId="1" xfId="0" applyNumberFormat="1" applyBorder="1" applyAlignment="1">
      <alignment horizontal="center" vertical="center"/>
    </xf>
    <xf numFmtId="49" fontId="0" fillId="0" borderId="11" xfId="0" applyNumberFormat="1" applyBorder="1" applyAlignment="1" applyProtection="1">
      <alignment horizontal="center" vertical="center"/>
      <protection locked="0"/>
    </xf>
    <xf numFmtId="49" fontId="0" fillId="0" borderId="1" xfId="0" applyNumberFormat="1" applyBorder="1" applyAlignment="1">
      <alignment horizontal="center" vertical="center" wrapText="1"/>
    </xf>
    <xf numFmtId="49" fontId="0" fillId="0" borderId="10"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wrapText="1"/>
      <protection locked="0"/>
    </xf>
    <xf numFmtId="49" fontId="0" fillId="0" borderId="3" xfId="0" applyNumberFormat="1" applyBorder="1" applyAlignment="1" applyProtection="1">
      <alignment horizontal="center" vertical="center" wrapText="1"/>
      <protection locked="0"/>
    </xf>
    <xf numFmtId="49" fontId="0" fillId="0" borderId="0" xfId="0" applyNumberFormat="1" applyAlignment="1" applyProtection="1">
      <alignment horizontal="center" vertical="center"/>
      <protection locked="0"/>
    </xf>
    <xf numFmtId="49" fontId="12" fillId="0" borderId="1" xfId="0" applyNumberFormat="1" applyFont="1" applyBorder="1" applyAlignment="1">
      <alignment horizontal="center" vertical="center"/>
    </xf>
    <xf numFmtId="49" fontId="0" fillId="0" borderId="0" xfId="0" applyNumberFormat="1" applyAlignment="1" applyProtection="1">
      <alignment horizontal="center" vertical="center" wrapText="1"/>
      <protection locked="0"/>
    </xf>
    <xf numFmtId="0" fontId="7" fillId="0" borderId="1" xfId="0" applyFont="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3" fillId="0" borderId="10"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0"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7" fillId="0" borderId="1" xfId="0" quotePrefix="1" applyNumberFormat="1" applyFont="1" applyBorder="1" applyAlignment="1" applyProtection="1">
      <alignment horizontal="center" vertical="center"/>
      <protection locked="0"/>
    </xf>
    <xf numFmtId="49" fontId="0" fillId="0" borderId="1" xfId="0" applyNumberFormat="1" applyBorder="1" applyAlignment="1" applyProtection="1">
      <alignment wrapText="1"/>
      <protection locked="0"/>
    </xf>
    <xf numFmtId="0" fontId="10" fillId="0" borderId="0" xfId="0" applyFont="1" applyAlignment="1">
      <alignment horizontal="left" vertical="center"/>
    </xf>
    <xf numFmtId="0" fontId="0" fillId="0" borderId="1" xfId="0" applyBorder="1" applyAlignment="1">
      <alignment horizontal="left" vertical="top"/>
    </xf>
    <xf numFmtId="0" fontId="6" fillId="2" borderId="1" xfId="0" applyFont="1" applyFill="1" applyBorder="1" applyAlignment="1">
      <alignment horizontal="center"/>
    </xf>
    <xf numFmtId="0" fontId="0" fillId="0" borderId="1" xfId="0" applyBorder="1" applyAlignment="1">
      <alignment horizontal="left" wrapText="1"/>
    </xf>
    <xf numFmtId="0" fontId="0" fillId="0" borderId="1" xfId="0" applyBorder="1" applyAlignment="1">
      <alignment horizontal="left"/>
    </xf>
    <xf numFmtId="0" fontId="0" fillId="2" borderId="1" xfId="0" applyFill="1" applyBorder="1" applyAlignment="1">
      <alignment horizontal="left"/>
    </xf>
    <xf numFmtId="0" fontId="4" fillId="2" borderId="1" xfId="1" applyFill="1" applyBorder="1" applyAlignment="1">
      <alignment horizontal="left"/>
    </xf>
    <xf numFmtId="0" fontId="0" fillId="2" borderId="3" xfId="0" applyFill="1" applyBorder="1" applyAlignment="1">
      <alignment horizontal="left"/>
    </xf>
    <xf numFmtId="0" fontId="0" fillId="2" borderId="15" xfId="0" applyFill="1" applyBorder="1" applyAlignment="1">
      <alignment horizontal="left"/>
    </xf>
    <xf numFmtId="0" fontId="0" fillId="2" borderId="16" xfId="0" applyFill="1" applyBorder="1" applyAlignment="1">
      <alignment horizontal="left"/>
    </xf>
    <xf numFmtId="0" fontId="0" fillId="0" borderId="6" xfId="0" applyBorder="1" applyAlignment="1">
      <alignment horizontal="left" wrapText="1"/>
    </xf>
    <xf numFmtId="0" fontId="0" fillId="0" borderId="4" xfId="0" applyBorder="1" applyAlignment="1">
      <alignment horizontal="left"/>
    </xf>
    <xf numFmtId="0" fontId="0" fillId="0" borderId="5" xfId="0" applyBorder="1" applyAlignment="1">
      <alignment horizontal="left"/>
    </xf>
    <xf numFmtId="0" fontId="0" fillId="0" borderId="9" xfId="0" applyBorder="1" applyAlignment="1">
      <alignment horizontal="left"/>
    </xf>
    <xf numFmtId="0" fontId="0" fillId="0" borderId="0" xfId="0" applyAlignment="1">
      <alignment horizontal="left"/>
    </xf>
    <xf numFmtId="0" fontId="0" fillId="0" borderId="8" xfId="0" applyBorder="1" applyAlignment="1">
      <alignment horizontal="left"/>
    </xf>
    <xf numFmtId="0" fontId="0" fillId="0" borderId="13"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 xfId="0" applyBorder="1" applyAlignment="1">
      <alignment horizontal="left" vertical="top" wrapText="1"/>
    </xf>
    <xf numFmtId="0" fontId="10" fillId="0" borderId="4" xfId="0" applyFont="1" applyBorder="1" applyAlignment="1">
      <alignment horizontal="left" vertical="center"/>
    </xf>
    <xf numFmtId="0" fontId="5" fillId="2" borderId="1" xfId="0" applyFont="1" applyFill="1" applyBorder="1" applyAlignment="1">
      <alignment horizontal="center" vertical="center"/>
    </xf>
    <xf numFmtId="49" fontId="0" fillId="0" borderId="1" xfId="0" applyNumberFormat="1" applyBorder="1" applyAlignment="1" applyProtection="1">
      <alignment horizontal="left" vertical="center"/>
      <protection locked="0"/>
    </xf>
    <xf numFmtId="0" fontId="0" fillId="3" borderId="2" xfId="0" applyFill="1" applyBorder="1" applyAlignment="1">
      <alignment horizontal="center" vertical="center"/>
    </xf>
    <xf numFmtId="0" fontId="0" fillId="3" borderId="10" xfId="0" applyFill="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pplyProtection="1">
      <alignment horizontal="center" vertical="center"/>
      <protection locked="0"/>
    </xf>
    <xf numFmtId="49" fontId="0" fillId="0" borderId="5" xfId="0" applyNumberFormat="1" applyBorder="1" applyAlignment="1">
      <alignment horizontal="center" vertical="center"/>
    </xf>
    <xf numFmtId="49" fontId="0" fillId="0" borderId="12" xfId="0" applyNumberFormat="1" applyBorder="1" applyAlignment="1">
      <alignment horizontal="center" vertical="center"/>
    </xf>
    <xf numFmtId="49" fontId="0" fillId="0" borderId="6"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 xfId="0" applyNumberFormat="1" applyBorder="1" applyAlignment="1" applyProtection="1">
      <alignment horizontal="center"/>
      <protection locked="0"/>
    </xf>
    <xf numFmtId="49" fontId="0" fillId="0" borderId="2" xfId="0" applyNumberFormat="1" applyBorder="1" applyAlignment="1" applyProtection="1">
      <alignment horizontal="center"/>
      <protection locked="0"/>
    </xf>
    <xf numFmtId="49" fontId="2" fillId="2" borderId="3" xfId="0" applyNumberFormat="1" applyFont="1" applyFill="1" applyBorder="1" applyAlignment="1" applyProtection="1">
      <alignment horizontal="center" vertical="center"/>
      <protection locked="0"/>
    </xf>
    <xf numFmtId="49" fontId="2" fillId="2" borderId="2"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4"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2" borderId="6"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lignment horizontal="center" vertical="center"/>
    </xf>
    <xf numFmtId="49" fontId="0" fillId="2" borderId="1" xfId="0" applyNumberFormat="1" applyFill="1" applyBorder="1" applyAlignment="1">
      <alignment horizontal="center" vertical="center"/>
    </xf>
    <xf numFmtId="49" fontId="0" fillId="0" borderId="2" xfId="0" applyNumberFormat="1" applyBorder="1" applyAlignment="1" applyProtection="1">
      <alignment horizontal="center" vertical="center"/>
      <protection locked="0"/>
    </xf>
    <xf numFmtId="49" fontId="0" fillId="0" borderId="1" xfId="0" applyNumberFormat="1" applyBorder="1" applyAlignment="1">
      <alignment horizontal="center" vertical="center" wrapText="1"/>
    </xf>
    <xf numFmtId="49" fontId="0" fillId="0" borderId="10" xfId="0" applyNumberFormat="1" applyBorder="1" applyAlignment="1" applyProtection="1">
      <alignment horizontal="center" vertical="center"/>
      <protection locked="0"/>
    </xf>
  </cellXfs>
  <cellStyles count="2">
    <cellStyle name="Lien hypertexte" xfId="1" builtinId="8"/>
    <cellStyle name="Normal" xfId="0" builtinId="0"/>
  </cellStyles>
  <dxfs count="747">
    <dxf>
      <fill>
        <patternFill>
          <bgColor rgb="FF3A3838"/>
        </patternFill>
      </fill>
    </dxf>
    <dxf>
      <fill>
        <patternFill>
          <bgColor rgb="FF3A3838"/>
        </patternFill>
      </fill>
    </dxf>
    <dxf>
      <fill>
        <patternFill>
          <bgColor theme="1" tint="0.24994659260841701"/>
        </patternFill>
      </fill>
    </dxf>
    <dxf>
      <fill>
        <patternFill>
          <bgColor rgb="FF3A3838"/>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40404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3A3838"/>
        </patternFill>
      </fill>
    </dxf>
    <dxf>
      <fill>
        <patternFill>
          <bgColor theme="2" tint="-0.749961851863155"/>
        </patternFill>
      </fill>
    </dxf>
    <dxf>
      <font>
        <strike/>
      </font>
      <fill>
        <patternFill>
          <bgColor rgb="FFBFBFBF"/>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3A3838"/>
        </patternFill>
      </fill>
    </dxf>
    <dxf>
      <fill>
        <patternFill>
          <bgColor rgb="FF3A3838"/>
        </patternFill>
      </fill>
    </dxf>
    <dxf>
      <fill>
        <patternFill>
          <bgColor theme="1" tint="0.24994659260841701"/>
        </patternFill>
      </fill>
    </dxf>
    <dxf>
      <fill>
        <patternFill>
          <bgColor rgb="FF3A3838"/>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40404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3A3838"/>
        </patternFill>
      </fill>
    </dxf>
    <dxf>
      <fill>
        <patternFill>
          <bgColor theme="2" tint="-0.749961851863155"/>
        </patternFill>
      </fill>
    </dxf>
    <dxf>
      <font>
        <strike/>
      </font>
      <fill>
        <patternFill>
          <bgColor rgb="FFBFBFBF"/>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3A3838"/>
        </patternFill>
      </fill>
    </dxf>
    <dxf>
      <fill>
        <patternFill>
          <bgColor rgb="FF3A3838"/>
        </patternFill>
      </fill>
    </dxf>
    <dxf>
      <fill>
        <patternFill>
          <bgColor theme="1" tint="0.24994659260841701"/>
        </patternFill>
      </fill>
    </dxf>
    <dxf>
      <fill>
        <patternFill>
          <bgColor rgb="FF3A3838"/>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40404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3A3838"/>
        </patternFill>
      </fill>
    </dxf>
    <dxf>
      <fill>
        <patternFill>
          <bgColor theme="2" tint="-0.749961851863155"/>
        </patternFill>
      </fill>
    </dxf>
    <dxf>
      <font>
        <strike/>
      </font>
      <fill>
        <patternFill>
          <bgColor rgb="FFBFBFBF"/>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3A3838"/>
        </patternFill>
      </fill>
    </dxf>
    <dxf>
      <fill>
        <patternFill>
          <bgColor rgb="FF3A3838"/>
        </patternFill>
      </fill>
    </dxf>
    <dxf>
      <fill>
        <patternFill>
          <bgColor theme="1" tint="0.24994659260841701"/>
        </patternFill>
      </fill>
    </dxf>
    <dxf>
      <fill>
        <patternFill>
          <bgColor rgb="FF3A3838"/>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40404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3A3838"/>
        </patternFill>
      </fill>
    </dxf>
    <dxf>
      <fill>
        <patternFill>
          <bgColor theme="2" tint="-0.749961851863155"/>
        </patternFill>
      </fill>
    </dxf>
    <dxf>
      <fill>
        <patternFill>
          <bgColor rgb="FF92D050"/>
        </patternFill>
      </fill>
    </dxf>
    <dxf>
      <fill>
        <patternFill>
          <bgColor rgb="FFFFC000"/>
        </patternFill>
      </fill>
    </dxf>
    <dxf>
      <fill>
        <patternFill>
          <bgColor rgb="FFFFFF00"/>
        </patternFill>
      </fill>
    </dxf>
    <dxf>
      <font>
        <strike/>
      </font>
      <fill>
        <patternFill>
          <bgColor rgb="FFBFBFBF"/>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3A3838"/>
        </patternFill>
      </fill>
    </dxf>
    <dxf>
      <fill>
        <patternFill>
          <bgColor rgb="FF3A3838"/>
        </patternFill>
      </fill>
    </dxf>
    <dxf>
      <fill>
        <patternFill>
          <bgColor theme="1" tint="0.24994659260841701"/>
        </patternFill>
      </fill>
    </dxf>
    <dxf>
      <fill>
        <patternFill>
          <bgColor rgb="FF3A3838"/>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40404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3A3838"/>
        </patternFill>
      </fill>
    </dxf>
    <dxf>
      <fill>
        <patternFill>
          <bgColor theme="2" tint="-0.749961851863155"/>
        </patternFill>
      </fill>
    </dxf>
    <dxf>
      <font>
        <strike/>
      </font>
      <fill>
        <patternFill>
          <bgColor rgb="FFBFBFBF"/>
        </patternFill>
      </fill>
    </dxf>
    <dxf>
      <fill>
        <patternFill>
          <bgColor rgb="FF92D050"/>
        </patternFill>
      </fill>
    </dxf>
    <dxf>
      <fill>
        <patternFill>
          <bgColor rgb="FFFFFF00"/>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3A3838"/>
        </patternFill>
      </fill>
    </dxf>
    <dxf>
      <fill>
        <patternFill>
          <bgColor rgb="FF3A3838"/>
        </patternFill>
      </fill>
    </dxf>
    <dxf>
      <fill>
        <patternFill>
          <bgColor theme="1" tint="0.24994659260841701"/>
        </patternFill>
      </fill>
    </dxf>
    <dxf>
      <fill>
        <patternFill>
          <bgColor rgb="FF3A3838"/>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40404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3A3838"/>
        </patternFill>
      </fill>
    </dxf>
    <dxf>
      <fill>
        <patternFill>
          <bgColor theme="2" tint="-0.749961851863155"/>
        </patternFill>
      </fill>
    </dxf>
    <dxf>
      <fill>
        <patternFill>
          <bgColor rgb="FF92D050"/>
        </patternFill>
      </fill>
    </dxf>
    <dxf>
      <fill>
        <patternFill>
          <bgColor rgb="FFFFFF00"/>
        </patternFill>
      </fill>
    </dxf>
    <dxf>
      <font>
        <strike/>
      </font>
      <fill>
        <patternFill>
          <bgColor rgb="FFBFBFBF"/>
        </patternFill>
      </fill>
    </dxf>
    <dxf>
      <fill>
        <patternFill>
          <bgColor rgb="FFFFC0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3A3838"/>
        </patternFill>
      </fill>
    </dxf>
    <dxf>
      <fill>
        <patternFill>
          <bgColor rgb="FF3A3838"/>
        </patternFill>
      </fill>
    </dxf>
    <dxf>
      <fill>
        <patternFill>
          <bgColor theme="1" tint="0.24994659260841701"/>
        </patternFill>
      </fill>
    </dxf>
    <dxf>
      <fill>
        <patternFill>
          <bgColor rgb="FF3A3838"/>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40404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3A3838"/>
        </patternFill>
      </fill>
    </dxf>
    <dxf>
      <fill>
        <patternFill>
          <bgColor theme="2" tint="-0.749961851863155"/>
        </patternFill>
      </fill>
    </dxf>
    <dxf>
      <fill>
        <patternFill>
          <bgColor rgb="FFFFFF00"/>
        </patternFill>
      </fill>
    </dxf>
    <dxf>
      <font>
        <strike/>
      </font>
      <fill>
        <patternFill>
          <bgColor rgb="FFBFBFBF"/>
        </patternFill>
      </fill>
    </dxf>
    <dxf>
      <fill>
        <patternFill>
          <bgColor rgb="FFFFC0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3A3838"/>
        </patternFill>
      </fill>
    </dxf>
    <dxf>
      <fill>
        <patternFill>
          <bgColor rgb="FF3A3838"/>
        </patternFill>
      </fill>
    </dxf>
    <dxf>
      <fill>
        <patternFill>
          <bgColor theme="1" tint="0.24994659260841701"/>
        </patternFill>
      </fill>
    </dxf>
    <dxf>
      <fill>
        <patternFill>
          <bgColor rgb="FF3A3838"/>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40404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3A3838"/>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rgb="FFBFBFBF"/>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3A3838"/>
        </patternFill>
      </fill>
    </dxf>
    <dxf>
      <fill>
        <patternFill>
          <bgColor rgb="FF3A3838"/>
        </patternFill>
      </fill>
    </dxf>
    <dxf>
      <fill>
        <patternFill>
          <bgColor theme="1" tint="0.24994659260841701"/>
        </patternFill>
      </fill>
    </dxf>
    <dxf>
      <fill>
        <patternFill>
          <bgColor rgb="FF3A3838"/>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40404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3A3838"/>
        </patternFill>
      </fill>
    </dxf>
    <dxf>
      <fill>
        <patternFill>
          <bgColor theme="2" tint="-0.749961851863155"/>
        </patternFill>
      </fill>
    </dxf>
    <dxf>
      <fill>
        <patternFill>
          <bgColor rgb="FF92D050"/>
        </patternFill>
      </fill>
    </dxf>
    <dxf>
      <fill>
        <patternFill>
          <bgColor rgb="FFFFFF00"/>
        </patternFill>
      </fill>
    </dxf>
    <dxf>
      <font>
        <strike/>
      </font>
      <fill>
        <patternFill>
          <bgColor rgb="FFBFBFBF"/>
        </patternFill>
      </fill>
    </dxf>
    <dxf>
      <fill>
        <patternFill>
          <bgColor rgb="FFFFC00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3A3838"/>
        </patternFill>
      </fill>
    </dxf>
    <dxf>
      <fill>
        <patternFill>
          <bgColor rgb="FF3A3838"/>
        </patternFill>
      </fill>
    </dxf>
    <dxf>
      <fill>
        <patternFill>
          <bgColor theme="1" tint="0.24994659260841701"/>
        </patternFill>
      </fill>
    </dxf>
    <dxf>
      <fill>
        <patternFill>
          <bgColor rgb="FF3A3838"/>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404040"/>
        </patternFill>
      </fill>
    </dxf>
    <dxf>
      <fill>
        <patternFill>
          <bgColor theme="2" tint="-0.749961851863155"/>
        </patternFill>
      </fill>
    </dxf>
    <dxf>
      <fill>
        <patternFill>
          <bgColor theme="2" tint="-0.749961851863155"/>
        </patternFill>
      </fill>
    </dxf>
    <dxf>
      <fill>
        <patternFill>
          <bgColor rgb="FF3A3838"/>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rgb="FFBFBFBF"/>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3A3838"/>
        </patternFill>
      </fill>
    </dxf>
    <dxf>
      <fill>
        <patternFill>
          <bgColor rgb="FF3A3838"/>
        </patternFill>
      </fill>
    </dxf>
    <dxf>
      <fill>
        <patternFill>
          <bgColor theme="1" tint="0.24994659260841701"/>
        </patternFill>
      </fill>
    </dxf>
    <dxf>
      <fill>
        <patternFill>
          <bgColor rgb="FF3A3838"/>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404040"/>
        </patternFill>
      </fill>
    </dxf>
    <dxf>
      <fill>
        <patternFill>
          <bgColor rgb="FF3A3838"/>
        </patternFill>
      </fill>
    </dxf>
    <dxf>
      <fill>
        <patternFill>
          <bgColor theme="2" tint="-0.749961851863155"/>
        </patternFill>
      </fill>
    </dxf>
    <dxf>
      <fill>
        <patternFill>
          <bgColor rgb="FFFFC000"/>
        </patternFill>
      </fill>
    </dxf>
    <dxf>
      <fill>
        <patternFill>
          <bgColor rgb="FFFFFF00"/>
        </patternFill>
      </fill>
    </dxf>
    <dxf>
      <font>
        <strike/>
      </font>
      <fill>
        <patternFill>
          <bgColor rgb="FFBFBFBF"/>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3A3838"/>
        </patternFill>
      </fill>
    </dxf>
    <dxf>
      <fill>
        <patternFill>
          <bgColor rgb="FF3A3838"/>
        </patternFill>
      </fill>
    </dxf>
    <dxf>
      <fill>
        <patternFill>
          <bgColor rgb="FF3A3838"/>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40404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3A3838"/>
        </patternFill>
      </fill>
    </dxf>
    <dxf>
      <fill>
        <patternFill>
          <bgColor rgb="FF92D050"/>
        </patternFill>
      </fill>
    </dxf>
    <dxf>
      <fill>
        <patternFill>
          <bgColor rgb="FFFFFF00"/>
        </patternFill>
      </fill>
    </dxf>
    <dxf>
      <fill>
        <patternFill>
          <bgColor rgb="FFFFC000"/>
        </patternFill>
      </fill>
    </dxf>
    <dxf>
      <font>
        <strike/>
      </font>
      <fill>
        <patternFill>
          <bgColor rgb="FFBFBFBF"/>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7</xdr:col>
      <xdr:colOff>400159</xdr:colOff>
      <xdr:row>5</xdr:row>
      <xdr:rowOff>17879</xdr:rowOff>
    </xdr:to>
    <xdr:pic>
      <xdr:nvPicPr>
        <xdr:cNvPr id="2" name="Image 1">
          <a:extLst>
            <a:ext uri="{FF2B5EF4-FFF2-40B4-BE49-F238E27FC236}">
              <a16:creationId xmlns:a16="http://schemas.microsoft.com/office/drawing/2014/main" id="{B6890247-F460-4589-8A63-28B6926317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9562819" cy="8667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4C116730-FFBB-40CE-B5C7-D1B72CE2D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7748307" cy="8705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1F9D764A-B20F-4772-A358-9226D0380C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81557" cy="9181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DEDA6F4-CC2B-4589-8D8D-0C9DED771B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7748307" cy="8705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6C44F3AA-B120-41CF-8013-790BA05F91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81557" cy="918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701FBF80-AC21-413B-AA7D-25C9B7E604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7748307" cy="8705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4EA31BF2-306F-40FE-AD37-4A06F25C48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81557" cy="918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9949C443-9CA0-4C5C-B216-981CD4EA40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7748307" cy="87053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1954B116-027C-4FD0-A2F3-EC93DCB489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81557" cy="91816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35F6E547-BE4A-4C2D-A8F9-843F19F67E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7748307" cy="87053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5D2A64CC-747D-4169-B249-5DA7EAEC2F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81557" cy="918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7</xdr:col>
      <xdr:colOff>1697</xdr:colOff>
      <xdr:row>5</xdr:row>
      <xdr:rowOff>17879</xdr:rowOff>
    </xdr:to>
    <xdr:pic>
      <xdr:nvPicPr>
        <xdr:cNvPr id="2" name="Image 1">
          <a:extLst>
            <a:ext uri="{FF2B5EF4-FFF2-40B4-BE49-F238E27FC236}">
              <a16:creationId xmlns:a16="http://schemas.microsoft.com/office/drawing/2014/main" id="{2DEE66D9-F898-4999-9EDB-310C4C7D1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81557" cy="9143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B01E9600-7685-4305-A25E-50B3AA53E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7748307" cy="87053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FF4DA1F2-7FAD-4C8D-93CA-A88F67129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81557" cy="91816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D2F98001-5B43-43B4-892B-0B56448B17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7748307" cy="87053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01A154A2-8409-4A18-A062-66BE28E67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81557" cy="91816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43C91AE1-FA71-4942-A3D7-CEB3D4BA5A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7748307" cy="870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A75757BD-3B07-4C5C-A328-2AA2400AB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81557" cy="9181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487541FF-98B6-4F7F-A067-9C0707024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7748307" cy="8705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90A91564-2061-40EB-9F5F-4310141481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81557" cy="9181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AFBB189-3FC4-46BD-A5A7-5D266AA683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7748307" cy="8705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7D5A6933-9DED-4EA2-92B8-0A918892B8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77747" cy="914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CDD616BB-8416-45D3-994E-60FAA1F907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915" y="56029"/>
          <a:ext cx="7744497" cy="866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1C71D62E-0DA3-4D4A-A4F2-E13F63D081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0427" y="56029"/>
          <a:ext cx="7081557" cy="918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IA/Desktop/Template%20Maquette%20Grade%20Master%20medec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 val="S5 Maquette"/>
      <sheetName val="S5 MCC"/>
      <sheetName val="S6 Maquette"/>
      <sheetName val="S6 MCC"/>
      <sheetName val="Feuil1"/>
      <sheetName val="Feuil2"/>
      <sheetName val="Feuil3"/>
      <sheetName val="Feuil4"/>
      <sheetName val="Feuil5"/>
      <sheetName val="Feuil6"/>
    </sheetNames>
    <sheetDataSet>
      <sheetData sheetId="0">
        <row r="2">
          <cell r="C2" t="str">
            <v>Initiale Hors-Apprentissage / Formation Continue / Formation Permanente</v>
          </cell>
          <cell r="E2" t="str">
            <v>Porteuse</v>
          </cell>
          <cell r="F2" t="str">
            <v>Création</v>
          </cell>
          <cell r="G2" t="str">
            <v>Facultatif</v>
          </cell>
        </row>
        <row r="3">
          <cell r="C3" t="str">
            <v>Contrat d'Apprentissage/ Contrat de Professionnalisation</v>
          </cell>
          <cell r="E3" t="str">
            <v>Portée</v>
          </cell>
          <cell r="F3" t="str">
            <v>Modification</v>
          </cell>
          <cell r="G3" t="str">
            <v>Complémentaire</v>
          </cell>
        </row>
        <row r="4">
          <cell r="F4" t="str">
            <v>Fermeture</v>
          </cell>
        </row>
        <row r="22">
          <cell r="A22" t="str">
            <v>Médecine</v>
          </cell>
          <cell r="B22" t="str">
            <v>Odontologie</v>
          </cell>
          <cell r="C22" t="str">
            <v>IFMK</v>
          </cell>
        </row>
        <row r="30">
          <cell r="A30" t="str">
            <v>01-Droit privé et sciences criminelles</v>
          </cell>
        </row>
        <row r="31">
          <cell r="A31" t="str">
            <v>02-Droit public</v>
          </cell>
        </row>
        <row r="32">
          <cell r="A32" t="str">
            <v>03-Histoire du droit et des institutions</v>
          </cell>
        </row>
        <row r="33">
          <cell r="A33" t="str">
            <v>04-Science politique</v>
          </cell>
        </row>
        <row r="34">
          <cell r="A34" t="str">
            <v>05-Sciences économiques</v>
          </cell>
        </row>
        <row r="35">
          <cell r="A35" t="str">
            <v>06-Sciences de gestion</v>
          </cell>
        </row>
        <row r="36">
          <cell r="A36" t="str">
            <v>07-Sciences du langage : linguistique et phonétique générales</v>
          </cell>
        </row>
        <row r="37">
          <cell r="A37" t="str">
            <v>08-Langues et littératures anciennes</v>
          </cell>
        </row>
        <row r="38">
          <cell r="A38" t="str">
            <v>09-Langue et littérature françaises</v>
          </cell>
        </row>
        <row r="39">
          <cell r="A39" t="str">
            <v>10-Littératures comparées</v>
          </cell>
        </row>
        <row r="40">
          <cell r="A40" t="str">
            <v>11-Langues et littératures anglaises et anglo-saxonnes</v>
          </cell>
        </row>
        <row r="41">
          <cell r="A41" t="str">
            <v>12-Langues et littératures germaniques et scandinaves</v>
          </cell>
        </row>
        <row r="42">
          <cell r="A42" t="str">
            <v>13-Langues et littératures slaves</v>
          </cell>
        </row>
        <row r="43">
          <cell r="A43" t="str">
            <v>14-Langues et littératures romanes : espagnol, italien, portugais, autres langues romanes</v>
          </cell>
        </row>
        <row r="44">
          <cell r="A44" t="str">
            <v>15-Langues et littératures arabes, chinoises, japonaises, hébraïques, d'autres domaines linguistiques</v>
          </cell>
        </row>
        <row r="45">
          <cell r="A45" t="str">
            <v>16-Psychologie, psychologie clinique, psychologie sociale</v>
          </cell>
        </row>
        <row r="46">
          <cell r="A46" t="str">
            <v>17-Philosophie</v>
          </cell>
        </row>
        <row r="47">
          <cell r="A47" t="str">
            <v>18-Architecture (ses théories et ses pratiques), arts appliqués, arts plastiques, arts du spectacle, épistémologie des enseignements artistiques, esthétique, musicologie, musique, sciences de l'art</v>
          </cell>
        </row>
        <row r="48">
          <cell r="A48" t="str">
            <v>19-Sociologie, démographie</v>
          </cell>
        </row>
        <row r="49">
          <cell r="A49" t="str">
            <v>20-Anthropologie biologique, ethnologie, préhistoire</v>
          </cell>
        </row>
        <row r="50">
          <cell r="A50" t="str">
            <v>21-Histoire, civilisation, archéologie et art des mondes anciens et médiévaux</v>
          </cell>
        </row>
        <row r="51">
          <cell r="A51" t="str">
            <v>22-Histoire et civilisations : histoire des mondes modernes, histoire du monde contemporain, de l'art, de la musique</v>
          </cell>
        </row>
        <row r="52">
          <cell r="A52" t="str">
            <v>23-Géographie physique, humaine, économique et régionale</v>
          </cell>
        </row>
        <row r="53">
          <cell r="A53" t="str">
            <v>24-Aménagement de l'espace, urbanisme</v>
          </cell>
        </row>
        <row r="54">
          <cell r="A54" t="str">
            <v>25-Mathématiques</v>
          </cell>
        </row>
        <row r="55">
          <cell r="A55" t="str">
            <v>26-Mathématiques appliquées et applications des mathématiques</v>
          </cell>
        </row>
        <row r="56">
          <cell r="A56" t="str">
            <v>27-Informatique</v>
          </cell>
        </row>
        <row r="57">
          <cell r="A57" t="str">
            <v>28-Milieux denses et matériaux</v>
          </cell>
        </row>
        <row r="58">
          <cell r="A58" t="str">
            <v>29-Constituants élémentaires</v>
          </cell>
        </row>
        <row r="59">
          <cell r="A59" t="str">
            <v>30-Milieux dilués et optique</v>
          </cell>
        </row>
        <row r="60">
          <cell r="A60" t="str">
            <v>31-Chimie théorique, physique, analytique</v>
          </cell>
        </row>
        <row r="61">
          <cell r="A61" t="str">
            <v>32-Chimie organique, minérale, industrielle</v>
          </cell>
        </row>
        <row r="62">
          <cell r="A62" t="str">
            <v>33-Chimie des matériaux</v>
          </cell>
        </row>
        <row r="63">
          <cell r="A63" t="str">
            <v>34-Astronomie, astrophysique</v>
          </cell>
        </row>
        <row r="64">
          <cell r="A64" t="str">
            <v>35-Structure et évolution de la Terre et des autres planètes</v>
          </cell>
        </row>
        <row r="65">
          <cell r="A65" t="str">
            <v>36-Terre solide : géodynamique des enveloppes supérieures, paléo-biosphère</v>
          </cell>
        </row>
        <row r="66">
          <cell r="A66" t="str">
            <v>37-Météorologie, océanographie physique et physique de l'environnement</v>
          </cell>
        </row>
        <row r="67">
          <cell r="A67" t="str">
            <v>60-Mécanique, génie mécanique, génie civil</v>
          </cell>
        </row>
        <row r="68">
          <cell r="A68" t="str">
            <v>61-Génie informatique, automatique et traitement du signal</v>
          </cell>
        </row>
        <row r="69">
          <cell r="A69" t="str">
            <v>62-Energétique, génie des procédés</v>
          </cell>
        </row>
        <row r="70">
          <cell r="A70" t="str">
            <v>63-Génie électrique, électronique, photonique et systèmes</v>
          </cell>
        </row>
        <row r="71">
          <cell r="A71" t="str">
            <v>64-Biochimie et biologie moléculaire</v>
          </cell>
        </row>
        <row r="72">
          <cell r="A72" t="str">
            <v>65-Biologie cellulaire</v>
          </cell>
        </row>
        <row r="73">
          <cell r="A73" t="str">
            <v>66-Physiologie</v>
          </cell>
        </row>
        <row r="74">
          <cell r="A74" t="str">
            <v>67-Biologie des populations et écologie</v>
          </cell>
        </row>
        <row r="75">
          <cell r="A75" t="str">
            <v>68-Biologie des organismes</v>
          </cell>
        </row>
        <row r="76">
          <cell r="A76" t="str">
            <v>69-Neurosciences</v>
          </cell>
        </row>
        <row r="77">
          <cell r="A77" t="str">
            <v>70-Sciences de l'éducation</v>
          </cell>
        </row>
        <row r="78">
          <cell r="A78" t="str">
            <v>71-Sciences de l'information et de la communication</v>
          </cell>
        </row>
        <row r="79">
          <cell r="A79" t="str">
            <v>72-Epistémologie, histoire des sciences et des techniques</v>
          </cell>
        </row>
        <row r="80">
          <cell r="A80" t="str">
            <v>73-Cultures et langues régionales</v>
          </cell>
        </row>
        <row r="81">
          <cell r="A81" t="str">
            <v>74-Sciences et techniques des activités physiques et sportives</v>
          </cell>
        </row>
        <row r="82">
          <cell r="A82" t="str">
            <v>76-Théologie catholique</v>
          </cell>
        </row>
        <row r="83">
          <cell r="A83" t="str">
            <v>77-Théologie protestante</v>
          </cell>
        </row>
        <row r="84">
          <cell r="A84" t="str">
            <v>85-Sciences physico-chimiques et technologies pharmaceutiques</v>
          </cell>
        </row>
        <row r="85">
          <cell r="A85" t="str">
            <v>86-Sciences du médicament</v>
          </cell>
        </row>
        <row r="86">
          <cell r="A86" t="str">
            <v>87-Sciences biologiques pharmaceutiques</v>
          </cell>
        </row>
      </sheetData>
      <sheetData sheetId="1">
        <row r="7">
          <cell r="A7">
            <v>357</v>
          </cell>
        </row>
      </sheetData>
      <sheetData sheetId="2">
        <row r="2">
          <cell r="B2"/>
        </row>
        <row r="4">
          <cell r="B4" t="str">
            <v>MCORTHO</v>
          </cell>
        </row>
      </sheetData>
      <sheetData sheetId="3">
        <row r="11">
          <cell r="B11" t="str">
            <v>1ère année de Grade Master</v>
          </cell>
          <cell r="E11" t="str">
            <v>MORTH1</v>
          </cell>
        </row>
      </sheetData>
      <sheetData sheetId="4"/>
      <sheetData sheetId="5"/>
      <sheetData sheetId="6"/>
      <sheetData sheetId="7">
        <row r="11">
          <cell r="B11" t="str">
            <v>2ème année de Grade Master</v>
          </cell>
          <cell r="E11" t="str">
            <v>MORTH2</v>
          </cell>
          <cell r="F11"/>
        </row>
        <row r="12">
          <cell r="E12"/>
          <cell r="F12"/>
        </row>
      </sheetData>
      <sheetData sheetId="8"/>
      <sheetData sheetId="9"/>
      <sheetData sheetId="10"/>
      <sheetData sheetId="11">
        <row r="11">
          <cell r="E11" t="str">
            <v>MORTH3</v>
          </cell>
          <cell r="F11"/>
        </row>
        <row r="12">
          <cell r="E12"/>
          <cell r="F12"/>
        </row>
      </sheetData>
      <sheetData sheetId="12">
        <row r="11">
          <cell r="B11" t="str">
            <v>3ème année de Grade Master</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A6F03-753D-4B90-9A40-57A0F5EEC543}">
  <dimension ref="A1:FD1175"/>
  <sheetViews>
    <sheetView tabSelected="1" topLeftCell="A6" zoomScale="80" zoomScaleNormal="80" workbookViewId="0">
      <selection activeCell="A33" sqref="A33:D34"/>
    </sheetView>
  </sheetViews>
  <sheetFormatPr baseColWidth="10" defaultColWidth="11.33203125" defaultRowHeight="15" x14ac:dyDescent="0.2"/>
  <cols>
    <col min="1" max="1" width="48.33203125" customWidth="1"/>
    <col min="2" max="3" width="66.6640625" bestFit="1" customWidth="1"/>
    <col min="4" max="5" width="50" bestFit="1" customWidth="1"/>
  </cols>
  <sheetData>
    <row r="1" spans="1:160" ht="43.25" customHeight="1" x14ac:dyDescent="0.2">
      <c r="A1" s="86" t="s">
        <v>101</v>
      </c>
      <c r="B1" s="86"/>
      <c r="C1" s="86"/>
      <c r="D1" s="86"/>
      <c r="E1" s="86"/>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row>
    <row r="2" spans="1:160" ht="24.5" customHeight="1" x14ac:dyDescent="0.2">
      <c r="A2" s="2" t="s">
        <v>102</v>
      </c>
      <c r="B2" s="3" t="s">
        <v>235</v>
      </c>
      <c r="C2" s="4"/>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row>
    <row r="3" spans="1:160" ht="24.5" customHeight="1" x14ac:dyDescent="0.2">
      <c r="A3" s="5" t="s">
        <v>103</v>
      </c>
      <c r="B3" s="87"/>
      <c r="C3" s="87"/>
      <c r="D3" s="87"/>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row>
    <row r="4" spans="1:160" ht="24.5" customHeight="1" x14ac:dyDescent="0.2">
      <c r="A4" s="5" t="s">
        <v>104</v>
      </c>
      <c r="B4" s="6" t="s">
        <v>105</v>
      </c>
      <c r="C4" s="4"/>
      <c r="D4" s="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row>
    <row r="5" spans="1:160" ht="24.5" customHeight="1" x14ac:dyDescent="0.2">
      <c r="A5" s="5" t="s">
        <v>106</v>
      </c>
      <c r="B5" s="6" t="s">
        <v>345</v>
      </c>
      <c r="C5" s="7"/>
      <c r="D5" s="4"/>
      <c r="E5" s="4"/>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row>
    <row r="6" spans="1:160"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row>
    <row r="7" spans="1:160"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row>
    <row r="8" spans="1:160" x14ac:dyDescent="0.2">
      <c r="A8" s="88" t="s">
        <v>107</v>
      </c>
      <c r="B8" s="88" t="s">
        <v>108</v>
      </c>
      <c r="C8" s="88" t="s">
        <v>109</v>
      </c>
      <c r="D8" s="88" t="s">
        <v>110</v>
      </c>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row>
    <row r="9" spans="1:160" x14ac:dyDescent="0.2">
      <c r="A9" s="89"/>
      <c r="B9" s="89"/>
      <c r="C9" s="89"/>
      <c r="D9" s="89"/>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row>
    <row r="10" spans="1:160" ht="12" customHeight="1" x14ac:dyDescent="0.2">
      <c r="A10" s="88">
        <v>657</v>
      </c>
      <c r="B10" s="88">
        <v>657</v>
      </c>
      <c r="C10" s="88">
        <v>577</v>
      </c>
      <c r="D10" s="88">
        <v>577</v>
      </c>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row>
    <row r="11" spans="1:160" ht="10.25" customHeight="1" x14ac:dyDescent="0.2">
      <c r="A11" s="89"/>
      <c r="B11" s="89"/>
      <c r="C11" s="89"/>
      <c r="D11" s="89"/>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row>
    <row r="12" spans="1:160"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row>
    <row r="13" spans="1:160"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row>
    <row r="14" spans="1:160" ht="21" x14ac:dyDescent="0.25">
      <c r="A14" s="67" t="s">
        <v>111</v>
      </c>
      <c r="B14" s="67"/>
      <c r="C14" s="67"/>
      <c r="D14" s="67"/>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row>
    <row r="15" spans="1:160" x14ac:dyDescent="0.2">
      <c r="A15" t="s">
        <v>112</v>
      </c>
      <c r="E15" s="1"/>
      <c r="F15" s="1"/>
      <c r="G15" s="1"/>
      <c r="H15" s="1"/>
      <c r="I15" s="1" t="s">
        <v>113</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row>
    <row r="16" spans="1:160" x14ac:dyDescent="0.2">
      <c r="A16" s="72" t="s">
        <v>114</v>
      </c>
      <c r="B16" s="73"/>
      <c r="C16" s="73"/>
      <c r="D16" s="74"/>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row>
    <row r="17" spans="1:160" x14ac:dyDescent="0.2">
      <c r="A17" s="84" t="s">
        <v>347</v>
      </c>
      <c r="B17" s="66"/>
      <c r="C17" s="66"/>
      <c r="D17" s="66"/>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row>
    <row r="18" spans="1:160" x14ac:dyDescent="0.2">
      <c r="A18" s="66"/>
      <c r="B18" s="66"/>
      <c r="C18" s="66"/>
      <c r="D18" s="66"/>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row>
    <row r="19" spans="1:160" x14ac:dyDescent="0.2">
      <c r="A19" s="66"/>
      <c r="B19" s="66"/>
      <c r="C19" s="66"/>
      <c r="D19" s="66"/>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row>
    <row r="20" spans="1:160" x14ac:dyDescent="0.2">
      <c r="A20" s="72" t="s">
        <v>115</v>
      </c>
      <c r="B20" s="73"/>
      <c r="C20" s="73"/>
      <c r="D20" s="74"/>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row>
    <row r="21" spans="1:160" x14ac:dyDescent="0.2">
      <c r="A21" s="75" t="s">
        <v>348</v>
      </c>
      <c r="B21" s="76"/>
      <c r="C21" s="76"/>
      <c r="D21" s="77"/>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row>
    <row r="22" spans="1:160" x14ac:dyDescent="0.2">
      <c r="A22" s="78"/>
      <c r="B22" s="79"/>
      <c r="C22" s="79"/>
      <c r="D22" s="80"/>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row>
    <row r="23" spans="1:160" x14ac:dyDescent="0.2">
      <c r="A23" s="81"/>
      <c r="B23" s="82"/>
      <c r="C23" s="82"/>
      <c r="D23" s="83"/>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row>
    <row r="24" spans="1:160" x14ac:dyDescent="0.2">
      <c r="A24" s="72" t="s">
        <v>116</v>
      </c>
      <c r="B24" s="73"/>
      <c r="C24" s="73"/>
      <c r="D24" s="74"/>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row>
    <row r="25" spans="1:160" x14ac:dyDescent="0.2">
      <c r="A25" s="84" t="s">
        <v>383</v>
      </c>
      <c r="B25" s="66"/>
      <c r="C25" s="66"/>
      <c r="D25" s="66"/>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row>
    <row r="26" spans="1:160" x14ac:dyDescent="0.2">
      <c r="A26" s="66"/>
      <c r="B26" s="66"/>
      <c r="C26" s="66"/>
      <c r="D26" s="66"/>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row>
    <row r="27" spans="1:160" x14ac:dyDescent="0.2">
      <c r="A27" s="66"/>
      <c r="B27" s="66"/>
      <c r="C27" s="66"/>
      <c r="D27" s="66"/>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row>
    <row r="28" spans="1:160" x14ac:dyDescent="0.2">
      <c r="A28" s="72" t="s">
        <v>117</v>
      </c>
      <c r="B28" s="73"/>
      <c r="C28" s="73"/>
      <c r="D28" s="74"/>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row>
    <row r="29" spans="1:160" x14ac:dyDescent="0.2">
      <c r="A29" s="66" t="s">
        <v>346</v>
      </c>
      <c r="B29" s="66"/>
      <c r="C29" s="66"/>
      <c r="D29" s="66"/>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row>
    <row r="30" spans="1:160" x14ac:dyDescent="0.2">
      <c r="A30" s="66"/>
      <c r="B30" s="66"/>
      <c r="C30" s="66"/>
      <c r="D30" s="66"/>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row>
    <row r="31" spans="1:160" x14ac:dyDescent="0.2">
      <c r="A31" s="66"/>
      <c r="B31" s="66"/>
      <c r="C31" s="66"/>
      <c r="D31" s="66"/>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row>
    <row r="32" spans="1:160" ht="21" x14ac:dyDescent="0.25">
      <c r="A32" s="67" t="s">
        <v>118</v>
      </c>
      <c r="B32" s="67"/>
      <c r="C32" s="67"/>
      <c r="D32" s="67"/>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row>
    <row r="33" spans="1:160" x14ac:dyDescent="0.2">
      <c r="A33" s="68" t="s">
        <v>384</v>
      </c>
      <c r="B33" s="69"/>
      <c r="C33" s="69"/>
      <c r="D33" s="69"/>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row>
    <row r="34" spans="1:160" x14ac:dyDescent="0.2">
      <c r="A34" s="69"/>
      <c r="B34" s="69"/>
      <c r="C34" s="69"/>
      <c r="D34" s="69"/>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row>
    <row r="35" spans="1:160" x14ac:dyDescent="0.2">
      <c r="A35" s="70" t="s">
        <v>119</v>
      </c>
      <c r="B35" s="70"/>
      <c r="C35" s="70"/>
      <c r="D35" s="70"/>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row>
    <row r="36" spans="1:160" x14ac:dyDescent="0.2">
      <c r="A36" s="71" t="s">
        <v>120</v>
      </c>
      <c r="B36" s="71"/>
      <c r="C36" s="71"/>
      <c r="D36" s="7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row>
    <row r="37" spans="1:160" x14ac:dyDescent="0.2">
      <c r="A37" s="71" t="s">
        <v>121</v>
      </c>
      <c r="B37" s="71"/>
      <c r="C37" s="71"/>
      <c r="D37" s="7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row>
    <row r="38" spans="1:160" ht="15.5" customHeight="1" x14ac:dyDescent="0.2">
      <c r="A38" s="85" t="s">
        <v>338</v>
      </c>
      <c r="B38" s="85"/>
      <c r="C38" s="85"/>
      <c r="D38" s="85"/>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row>
    <row r="39" spans="1:160" ht="15.5" customHeight="1" x14ac:dyDescent="0.2">
      <c r="A39" s="65" t="s">
        <v>339</v>
      </c>
      <c r="B39" s="65"/>
      <c r="C39" s="65"/>
      <c r="D39" s="65"/>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row>
    <row r="40" spans="1:160" ht="15.5" customHeight="1" x14ac:dyDescent="0.2">
      <c r="A40" s="65" t="s">
        <v>340</v>
      </c>
      <c r="B40" s="65"/>
      <c r="C40" s="65"/>
      <c r="D40" s="65"/>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row>
    <row r="41" spans="1:160" ht="15.5" customHeight="1" x14ac:dyDescent="0.2">
      <c r="A41" s="65" t="s">
        <v>341</v>
      </c>
      <c r="B41" s="65"/>
      <c r="C41" s="65"/>
      <c r="D41" s="65"/>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row>
    <row r="42" spans="1:160" ht="15.5" customHeight="1" x14ac:dyDescent="0.2">
      <c r="A42" s="65" t="s">
        <v>342</v>
      </c>
      <c r="B42" s="65"/>
      <c r="C42" s="65"/>
      <c r="D42" s="65"/>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row>
    <row r="43" spans="1:160" ht="15.5" customHeight="1" x14ac:dyDescent="0.2">
      <c r="A43" s="65" t="s">
        <v>343</v>
      </c>
      <c r="B43" s="65"/>
      <c r="C43" s="65"/>
      <c r="D43" s="65"/>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row>
    <row r="44" spans="1:160" ht="15.5" customHeight="1" x14ac:dyDescent="0.2">
      <c r="A44" s="65" t="s">
        <v>344</v>
      </c>
      <c r="B44" s="65"/>
      <c r="C44" s="65"/>
      <c r="D44" s="65"/>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row>
    <row r="45" spans="1:160"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row>
    <row r="46" spans="1:160"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row>
    <row r="47" spans="1:160"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row>
    <row r="48" spans="1:160"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row>
    <row r="49" spans="1:160"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row>
    <row r="50" spans="1:160"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row>
    <row r="51" spans="1:160"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row>
    <row r="52" spans="1:160"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row>
    <row r="53" spans="1:160"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row>
    <row r="54" spans="1:160"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row>
    <row r="55" spans="1:160"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row>
    <row r="56" spans="1:160"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row>
    <row r="57" spans="1:160"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row>
    <row r="58" spans="1:160"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row>
    <row r="59" spans="1:160"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row>
    <row r="60" spans="1:160"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row>
    <row r="61" spans="1:160"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row>
    <row r="62" spans="1:160"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row>
    <row r="63" spans="1:160"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row>
    <row r="64" spans="1:160"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row>
    <row r="65" spans="1:160"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row>
    <row r="66" spans="1:160"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row>
    <row r="67" spans="1:160"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row>
    <row r="68" spans="1:160"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row>
    <row r="69" spans="1:160"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row>
    <row r="70" spans="1:160"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row>
    <row r="71" spans="1:160"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row>
    <row r="72" spans="1:160"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row>
    <row r="73" spans="1:160"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row>
    <row r="74" spans="1:160"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row>
    <row r="75" spans="1:160"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row>
    <row r="76" spans="1:160"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row>
    <row r="77" spans="1:160"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row>
    <row r="78" spans="1:160"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row>
    <row r="79" spans="1:160"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row>
    <row r="80" spans="1:160"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row>
    <row r="81" spans="1:160"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row>
    <row r="82" spans="1:160"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row>
    <row r="83" spans="1:160"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row>
    <row r="84" spans="1:160"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row>
    <row r="85" spans="1:160"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row>
    <row r="86" spans="1:160"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row>
    <row r="87" spans="1:160"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row>
    <row r="88" spans="1:160"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row>
    <row r="89" spans="1:160"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row>
    <row r="90" spans="1:160"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row>
    <row r="91" spans="1:160"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row>
    <row r="92" spans="1:160"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row>
    <row r="93" spans="1:160"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row>
    <row r="94" spans="1:160"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row>
    <row r="95" spans="1:160"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row>
    <row r="96" spans="1:160"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row>
    <row r="97" spans="1:160"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row>
    <row r="98" spans="1:160"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row>
    <row r="99" spans="1:160"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row>
    <row r="100" spans="1:160"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row>
    <row r="101" spans="1:160"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row>
    <row r="102" spans="1:160"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row>
    <row r="103" spans="1:160"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row>
    <row r="104" spans="1:160"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row>
    <row r="105" spans="1:160"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row>
    <row r="106" spans="1:160"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row>
    <row r="107" spans="1:160"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row>
    <row r="108" spans="1:160"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row>
    <row r="109" spans="1:160"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row>
    <row r="110" spans="1:160"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row>
    <row r="111" spans="1:160"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row>
    <row r="112" spans="1:160"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row>
    <row r="113" spans="1:160"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row>
    <row r="114" spans="1:160"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row>
    <row r="115" spans="1:160"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row>
    <row r="116" spans="1:160"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row>
    <row r="117" spans="1:160"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row>
    <row r="118" spans="1:160"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row>
    <row r="119" spans="1:160"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row>
    <row r="120" spans="1:160"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row>
    <row r="121" spans="1:160"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row>
    <row r="122" spans="1:160"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row>
    <row r="123" spans="1:160"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row>
    <row r="124" spans="1:160"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row>
    <row r="125" spans="1:160"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row>
    <row r="126" spans="1:160"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row>
    <row r="127" spans="1:160"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row>
    <row r="128" spans="1:160"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row>
    <row r="129" spans="1:160"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row>
    <row r="130" spans="1:160"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row>
    <row r="131" spans="1:160"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row>
    <row r="132" spans="1:160"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row>
    <row r="133" spans="1:160"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row>
    <row r="134" spans="1:160"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row>
    <row r="135" spans="1:160"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row>
    <row r="136" spans="1:160"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row>
    <row r="137" spans="1:160"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row>
    <row r="138" spans="1:160"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row>
    <row r="139" spans="1:160"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row>
    <row r="140" spans="1:160"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row>
    <row r="141" spans="1:160"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row>
    <row r="142" spans="1:160"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row>
    <row r="143" spans="1:160"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row>
    <row r="144" spans="1:160"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row>
    <row r="145" spans="1:160"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row>
    <row r="146" spans="1:160"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row>
    <row r="147" spans="1:160"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row>
    <row r="148" spans="1:160"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row>
    <row r="149" spans="1:160"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row>
    <row r="150" spans="1:160"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row>
    <row r="151" spans="1:160"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row>
    <row r="152" spans="1:160"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row>
    <row r="153" spans="1:160"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row>
    <row r="154" spans="1:160"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row>
    <row r="155" spans="1:160"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row>
    <row r="156" spans="1:160"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row>
    <row r="157" spans="1:160"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row>
    <row r="158" spans="1:160"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row>
    <row r="159" spans="1:160"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row>
    <row r="160" spans="1:160"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row>
    <row r="161" spans="1:160"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row>
    <row r="162" spans="1:160"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row>
    <row r="163" spans="1:160"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row>
    <row r="164" spans="1:160"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row>
    <row r="165" spans="1:160"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row>
    <row r="166" spans="1:160"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row>
    <row r="167" spans="1:160"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row>
    <row r="168" spans="1:160"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row>
    <row r="169" spans="1:160"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row>
    <row r="170" spans="1:160"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row>
    <row r="171" spans="1:160"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row>
    <row r="172" spans="1:160"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row>
    <row r="173" spans="1:160"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row>
    <row r="174" spans="1:160"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row>
    <row r="175" spans="1:160"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row>
    <row r="176" spans="1:160"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row>
    <row r="177" spans="1:160"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row>
    <row r="178" spans="1:160"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row>
    <row r="179" spans="1:160"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row>
    <row r="180" spans="1:160"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row>
    <row r="181" spans="1:160"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row>
    <row r="182" spans="1:160"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row>
    <row r="183" spans="1:160"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row>
    <row r="184" spans="1:160"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row>
    <row r="185" spans="1:160"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row>
    <row r="186" spans="1:160"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row>
    <row r="187" spans="1:160"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row>
    <row r="188" spans="1:160"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row>
    <row r="189" spans="1:160"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row>
    <row r="190" spans="1:160"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row>
    <row r="191" spans="1:160"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row>
    <row r="192" spans="1:160"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row>
    <row r="193" spans="1:160"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row>
    <row r="194" spans="1:160"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row>
    <row r="195" spans="1:160"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row>
    <row r="196" spans="1:160"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row>
    <row r="197" spans="1:160"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row>
    <row r="198" spans="1:160"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row>
    <row r="199" spans="1:160"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row>
    <row r="200" spans="1:160"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row>
    <row r="201" spans="1:160"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row>
    <row r="202" spans="1:160"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row>
    <row r="203" spans="1:160"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row>
    <row r="204" spans="1:160"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row>
    <row r="205" spans="1:160"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row>
    <row r="206" spans="1:160"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row>
    <row r="207" spans="1:160"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row>
    <row r="208" spans="1:160"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row>
    <row r="209" spans="1:160"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row>
    <row r="210" spans="1:160"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row>
    <row r="211" spans="1:160"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row>
    <row r="212" spans="1:160"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row>
    <row r="213" spans="1:160"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row>
    <row r="214" spans="1:160"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row>
    <row r="215" spans="1:160"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row>
    <row r="216" spans="1:160"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row>
    <row r="217" spans="1:160"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row>
    <row r="218" spans="1:160"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row>
    <row r="219" spans="1:160"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row>
    <row r="220" spans="1:160"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row>
    <row r="221" spans="1:160"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row>
    <row r="222" spans="1:160"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row>
    <row r="223" spans="1:160"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row>
    <row r="224" spans="1:160"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row>
    <row r="225" spans="1:160"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row>
    <row r="226" spans="1:160"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row>
    <row r="227" spans="1:160"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row>
    <row r="228" spans="1:160"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row>
    <row r="229" spans="1:160"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row>
    <row r="230" spans="1:160"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row>
    <row r="231" spans="1:160"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row>
    <row r="232" spans="1:160"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row>
    <row r="233" spans="1:160"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row>
    <row r="234" spans="1:160"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row>
    <row r="235" spans="1:160"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row>
    <row r="236" spans="1:160"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row>
    <row r="237" spans="1:160"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row>
    <row r="238" spans="1:160"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row>
    <row r="239" spans="1:160"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row>
    <row r="240" spans="1:160"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row>
    <row r="241" spans="1:160"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row>
    <row r="242" spans="1:160"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row>
    <row r="243" spans="1:160"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row>
    <row r="244" spans="1:160"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row>
    <row r="245" spans="1:160"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row>
    <row r="246" spans="1:160"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row>
    <row r="247" spans="1:160"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row>
    <row r="248" spans="1:160"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row>
    <row r="249" spans="1:160"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row>
    <row r="250" spans="1:160"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row>
    <row r="251" spans="1:160"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row>
    <row r="252" spans="1:160"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row>
    <row r="253" spans="1:160"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row>
    <row r="254" spans="1:160"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row>
    <row r="255" spans="1:160"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row>
    <row r="256" spans="1:160"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row>
    <row r="257" spans="1:160"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row>
    <row r="258" spans="1:160"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row>
    <row r="259" spans="1:160"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row>
    <row r="260" spans="1:160"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row>
    <row r="261" spans="1:160"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row>
    <row r="262" spans="1:160"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row>
    <row r="263" spans="1:160"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row>
    <row r="264" spans="1:160"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row>
    <row r="265" spans="1:160"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row>
    <row r="266" spans="1:160"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row>
    <row r="267" spans="1:160"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row>
    <row r="268" spans="1:160"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row>
    <row r="269" spans="1:160"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row>
    <row r="270" spans="1:160"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row>
    <row r="271" spans="1:160"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row>
    <row r="272" spans="1:160"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row>
    <row r="273" spans="1:160"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row>
    <row r="274" spans="1:160"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row>
    <row r="275" spans="1:160"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row>
    <row r="276" spans="1:160"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row>
    <row r="277" spans="1:160"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row>
    <row r="278" spans="1:160"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row>
    <row r="279" spans="1:160"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row>
    <row r="280" spans="1:160"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row>
    <row r="281" spans="1:160"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row>
    <row r="282" spans="1:160"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row>
    <row r="283" spans="1:160"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row>
    <row r="284" spans="1:160"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row>
    <row r="285" spans="1:160"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row>
    <row r="286" spans="1:160"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row>
    <row r="287" spans="1:160"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row>
    <row r="288" spans="1:160"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row>
    <row r="289" spans="1:160"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row>
    <row r="290" spans="1:160"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row>
    <row r="291" spans="1:160"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row>
    <row r="292" spans="1:160"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row>
    <row r="293" spans="1:160"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row>
    <row r="294" spans="1:160"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row>
    <row r="295" spans="1:160"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row>
    <row r="296" spans="1:160"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row>
    <row r="297" spans="1:160"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row>
    <row r="298" spans="1:160"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row>
    <row r="299" spans="1:160"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row>
    <row r="300" spans="1:160"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row>
    <row r="301" spans="1:160"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row>
    <row r="302" spans="1:160"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row>
    <row r="303" spans="1:160"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row>
    <row r="304" spans="1:160"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row>
    <row r="305" spans="1:160"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row>
    <row r="306" spans="1:160"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row>
    <row r="307" spans="1:160"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row>
    <row r="308" spans="1:160"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row>
    <row r="309" spans="1:160"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row>
    <row r="310" spans="1:160"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row>
    <row r="311" spans="1:160"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row>
    <row r="312" spans="1:160"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row>
    <row r="313" spans="1:160"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row>
    <row r="314" spans="1:160"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row>
    <row r="315" spans="1:160"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row>
    <row r="316" spans="1:160"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row>
    <row r="317" spans="1:160"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row>
    <row r="318" spans="1:160"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row>
    <row r="319" spans="1:160"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row>
    <row r="320" spans="1:160"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row>
    <row r="321" spans="1:160"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row>
    <row r="322" spans="1:160"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row>
    <row r="323" spans="1:160"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row>
    <row r="324" spans="1:160"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row>
    <row r="325" spans="1:160"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row>
    <row r="326" spans="1:160"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row>
    <row r="327" spans="1:160"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row>
    <row r="328" spans="1:160"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row>
    <row r="329" spans="1:160"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row>
    <row r="330" spans="1:160"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row>
    <row r="331" spans="1:160"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row>
    <row r="332" spans="1:160"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row>
    <row r="333" spans="1:160"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row>
    <row r="334" spans="1:160"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row>
    <row r="335" spans="1:160"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row>
    <row r="336" spans="1:160"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row>
    <row r="337" spans="1:160"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row>
    <row r="338" spans="1:160"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row>
    <row r="339" spans="1:160"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row>
    <row r="340" spans="1:160"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row>
    <row r="341" spans="1:160"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row>
    <row r="342" spans="1:160"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row>
    <row r="343" spans="1:160"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row>
    <row r="344" spans="1:160"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row>
    <row r="345" spans="1:160"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row>
    <row r="346" spans="1:160"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row>
    <row r="347" spans="1:160"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row>
    <row r="348" spans="1:160"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row>
    <row r="349" spans="1:160"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row>
    <row r="350" spans="1:160"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row>
    <row r="351" spans="1:160"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row>
    <row r="352" spans="1:160"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row>
    <row r="353" spans="1:160"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row>
    <row r="354" spans="1:160"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row>
    <row r="355" spans="1:160"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row>
    <row r="356" spans="1:160"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row>
    <row r="357" spans="1:160"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row>
    <row r="358" spans="1:160"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row>
    <row r="359" spans="1:160"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row>
    <row r="360" spans="1:160"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row>
    <row r="361" spans="1:160"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row>
    <row r="362" spans="1:160"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row>
    <row r="363" spans="1:160"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row>
    <row r="364" spans="1:160"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row>
    <row r="365" spans="1:160"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row>
    <row r="366" spans="1:160"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row>
    <row r="367" spans="1:160"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row>
    <row r="368" spans="1:160"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row>
    <row r="369" spans="1:160"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row>
    <row r="370" spans="1:160"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row>
    <row r="371" spans="1:160"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row>
    <row r="372" spans="1:160"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row>
    <row r="373" spans="1:160"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row>
    <row r="374" spans="1:160"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row>
    <row r="375" spans="1:160"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row>
    <row r="376" spans="1:160"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row>
    <row r="377" spans="1:160"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row>
    <row r="378" spans="1:160"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row>
    <row r="379" spans="1:160"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row>
    <row r="380" spans="1:160"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row>
    <row r="381" spans="1:160"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row>
    <row r="382" spans="1:160"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row>
    <row r="383" spans="1:160"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row>
    <row r="384" spans="1:160"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row>
    <row r="385" spans="1:160"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row>
    <row r="386" spans="1:160"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row>
    <row r="387" spans="1:160"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row>
    <row r="388" spans="1:160"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row>
    <row r="389" spans="1:160"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row>
    <row r="390" spans="1:160"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row>
    <row r="391" spans="1:160"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row>
    <row r="392" spans="1:160"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row>
    <row r="393" spans="1:160"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row>
    <row r="394" spans="1:160"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row>
    <row r="395" spans="1:160"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row>
    <row r="396" spans="1:160"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row>
    <row r="397" spans="1:160"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row>
    <row r="398" spans="1:160"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row>
    <row r="399" spans="1:160"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row>
    <row r="400" spans="1:160"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row>
    <row r="401" spans="1:160"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row>
    <row r="402" spans="1:160"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row>
    <row r="403" spans="1:160"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row>
    <row r="404" spans="1:160"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row>
    <row r="405" spans="1:160"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row>
    <row r="406" spans="1:160"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row>
    <row r="407" spans="1:160"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row>
    <row r="408" spans="1:160"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row>
    <row r="409" spans="1:160"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row>
    <row r="410" spans="1:160"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row>
    <row r="411" spans="1:160"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row>
    <row r="412" spans="1:160"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row>
    <row r="413" spans="1:160"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row>
    <row r="414" spans="1:160"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row>
    <row r="415" spans="1:160"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row>
    <row r="416" spans="1:160"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row>
    <row r="417" spans="1:160"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row>
    <row r="418" spans="1:160"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row>
    <row r="419" spans="1:160"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row>
    <row r="420" spans="1:160"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row>
    <row r="421" spans="1:160"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row>
    <row r="422" spans="1:160"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row>
    <row r="423" spans="1:160"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row>
    <row r="424" spans="1:160"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row>
    <row r="425" spans="1:160"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row>
    <row r="426" spans="1:160"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row>
    <row r="427" spans="1:160"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row>
    <row r="428" spans="1:160"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row>
    <row r="429" spans="1:160"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row>
    <row r="430" spans="1:160"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row>
    <row r="431" spans="1:160"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row>
    <row r="432" spans="1:160"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row>
    <row r="433" spans="1:160"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row>
    <row r="434" spans="1:160"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row>
    <row r="435" spans="1:160"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row>
    <row r="436" spans="1:160"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row>
    <row r="437" spans="1:160"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row>
    <row r="438" spans="1:160"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row>
    <row r="439" spans="1:160"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row>
    <row r="440" spans="1:160"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row>
    <row r="441" spans="1:160"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row>
    <row r="442" spans="1:160"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row>
    <row r="443" spans="1:160"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row>
    <row r="444" spans="1:160"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row>
    <row r="445" spans="1:160"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row>
    <row r="446" spans="1:160"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row>
    <row r="447" spans="1:160"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row>
    <row r="448" spans="1:160"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row>
    <row r="449" spans="1:160"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row>
    <row r="450" spans="1:160"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row>
    <row r="451" spans="1:160"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row>
    <row r="452" spans="1:160"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row>
    <row r="453" spans="1:160"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row>
    <row r="454" spans="1:160"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row>
    <row r="455" spans="1:160"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row>
    <row r="456" spans="1:160"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row>
    <row r="457" spans="1:160"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row>
    <row r="458" spans="1:160"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row>
    <row r="459" spans="1:160"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row>
    <row r="460" spans="1:160"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row>
    <row r="461" spans="1:160"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row>
    <row r="462" spans="1:160"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row>
    <row r="463" spans="1:160"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row>
    <row r="464" spans="1:160"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row>
    <row r="465" spans="1:160"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row>
    <row r="466" spans="1:160"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row>
    <row r="467" spans="1:160"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row>
    <row r="468" spans="1:160"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row>
    <row r="469" spans="1:160"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row>
    <row r="470" spans="1:160"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row>
    <row r="471" spans="1:160"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row>
    <row r="472" spans="1:160"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row>
    <row r="473" spans="1:160"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row>
    <row r="474" spans="1:160"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row>
    <row r="475" spans="1:160"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row>
    <row r="476" spans="1:160"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row>
    <row r="477" spans="1:160"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row>
    <row r="478" spans="1:160"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row>
    <row r="479" spans="1:160"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row>
    <row r="480" spans="1:160"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row>
    <row r="481" spans="1:160"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row>
    <row r="482" spans="1:160"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row>
    <row r="483" spans="1:160"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row>
    <row r="484" spans="1:160"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row>
    <row r="485" spans="1:160"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row>
    <row r="486" spans="1:160"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row>
    <row r="487" spans="1:160"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row>
    <row r="488" spans="1:160"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row>
    <row r="489" spans="1:160"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row>
    <row r="490" spans="1:160"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row>
    <row r="491" spans="1:160"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row>
    <row r="492" spans="1:160"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row>
    <row r="493" spans="1:160"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row>
    <row r="494" spans="1:160"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row>
    <row r="495" spans="1:160"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row>
    <row r="496" spans="1:160"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row>
    <row r="497" spans="1:160"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row>
    <row r="498" spans="1:160"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row>
    <row r="499" spans="1:160"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row>
    <row r="500" spans="1:160"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row>
    <row r="501" spans="1:160"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row>
    <row r="502" spans="1:160"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row>
    <row r="503" spans="1:160"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row>
    <row r="504" spans="1:160"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row>
    <row r="505" spans="1:160"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row>
    <row r="506" spans="1:160"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row>
    <row r="507" spans="1:160"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row>
    <row r="508" spans="1:160"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row>
    <row r="509" spans="1:160"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row>
    <row r="510" spans="1:160"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row>
    <row r="511" spans="1:160"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row>
    <row r="512" spans="1:160"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row>
    <row r="513" spans="1:160"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row>
    <row r="514" spans="1:160"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row>
    <row r="515" spans="1:160"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row>
    <row r="516" spans="1:160"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row>
    <row r="517" spans="1:160"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row>
    <row r="518" spans="1:160"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row>
    <row r="519" spans="1:160"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row>
    <row r="520" spans="1:160"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row>
    <row r="521" spans="1:160"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row>
    <row r="522" spans="1:160"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row>
    <row r="523" spans="1:160"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row>
    <row r="524" spans="1:160"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row>
    <row r="525" spans="1:160"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row>
    <row r="526" spans="1:160"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row>
    <row r="527" spans="1:160"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row>
    <row r="528" spans="1:160"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row>
    <row r="529" spans="1:160"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row>
    <row r="530" spans="1:160"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row>
    <row r="531" spans="1:160"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row>
    <row r="532" spans="1:160"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row>
    <row r="533" spans="1:160"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row>
    <row r="534" spans="1:160"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row>
    <row r="535" spans="1:160"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row>
    <row r="536" spans="1:160"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row>
    <row r="537" spans="1:160"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row>
    <row r="538" spans="1:160"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row>
    <row r="539" spans="1:160"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row>
    <row r="540" spans="1:160"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row>
    <row r="541" spans="1:160"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row>
    <row r="542" spans="1:160"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row>
    <row r="543" spans="1:160"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row>
    <row r="544" spans="1:160"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row>
    <row r="545" spans="1:160"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row>
    <row r="546" spans="1:160"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row>
    <row r="547" spans="1:160"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row>
    <row r="548" spans="1:160"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row>
    <row r="549" spans="1:160"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row>
    <row r="550" spans="1:160"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row>
    <row r="551" spans="1:160"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row>
    <row r="552" spans="1:160"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row>
    <row r="553" spans="1:160"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row>
    <row r="554" spans="1:160"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row>
    <row r="555" spans="1:160"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row>
    <row r="556" spans="1:160"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row>
    <row r="557" spans="1:160"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row>
    <row r="558" spans="1:160"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row>
    <row r="559" spans="1:160"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row>
    <row r="560" spans="1:160"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row>
    <row r="561" spans="1:160"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row>
    <row r="562" spans="1:160"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row>
    <row r="563" spans="1:160"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row>
    <row r="564" spans="1:160"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row>
    <row r="565" spans="1:160"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row>
    <row r="566" spans="1:160"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row>
    <row r="567" spans="1:160"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row>
    <row r="568" spans="1:160"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row>
    <row r="569" spans="1:160"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row>
    <row r="570" spans="1:160"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row>
    <row r="571" spans="1:160"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row>
    <row r="572" spans="1:160"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row>
    <row r="573" spans="1:160"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row>
    <row r="574" spans="1:160"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row>
    <row r="575" spans="1:160"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row>
    <row r="576" spans="1:160"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row>
    <row r="577" spans="1:160"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row>
    <row r="578" spans="1:160"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row>
    <row r="579" spans="1:160"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row>
    <row r="580" spans="1:160"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row>
    <row r="581" spans="1:160"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row>
    <row r="582" spans="1:160"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row>
    <row r="583" spans="1:160"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row>
    <row r="584" spans="1:160"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row>
    <row r="585" spans="1:160"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row>
    <row r="586" spans="1:160"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row>
    <row r="587" spans="1:160"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row>
    <row r="588" spans="1:160"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row>
    <row r="589" spans="1:160"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row>
    <row r="590" spans="1:160"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row>
    <row r="591" spans="1:160"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row>
    <row r="592" spans="1:160"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row>
    <row r="593" spans="1:160"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row>
    <row r="594" spans="1:160"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row>
    <row r="595" spans="1:160"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row>
    <row r="596" spans="1:160"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row>
    <row r="597" spans="1:160"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row>
    <row r="598" spans="1:160"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row>
    <row r="599" spans="1:160"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row>
    <row r="600" spans="1:160"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row>
    <row r="601" spans="1:160"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row>
    <row r="602" spans="1:160"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row>
    <row r="603" spans="1:160"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row>
    <row r="604" spans="1:160"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row>
    <row r="605" spans="1:160"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row>
    <row r="606" spans="1:160"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row>
    <row r="607" spans="1:160"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row>
    <row r="608" spans="1:160"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row>
    <row r="609" spans="1:160"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row>
    <row r="610" spans="1:160"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row>
    <row r="611" spans="1:160"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row>
    <row r="612" spans="1:160"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row>
    <row r="613" spans="1:160"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row>
    <row r="614" spans="1:160"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row>
    <row r="615" spans="1:160"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row>
    <row r="616" spans="1:160"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row>
    <row r="617" spans="1:160"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row>
    <row r="618" spans="1:160"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row>
    <row r="619" spans="1:160"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row>
    <row r="620" spans="1:160"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row>
    <row r="621" spans="1:160"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row>
    <row r="622" spans="1:160"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row>
    <row r="623" spans="1:160"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row>
    <row r="624" spans="1:160"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row>
    <row r="625" spans="1:160"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row>
    <row r="626" spans="1:160"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row>
    <row r="627" spans="1:160"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row>
    <row r="628" spans="1:160"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row>
    <row r="629" spans="1:160"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row>
    <row r="630" spans="1:160"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row>
    <row r="631" spans="1:160"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row>
    <row r="632" spans="1:160"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row>
    <row r="633" spans="1:160"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row>
    <row r="634" spans="1:160"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row>
    <row r="635" spans="1:160"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row>
    <row r="636" spans="1:160"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row>
    <row r="637" spans="1:160"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row>
    <row r="638" spans="1:160"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row>
    <row r="639" spans="1:160"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row>
    <row r="640" spans="1:160"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row>
    <row r="641" spans="1:160"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row>
    <row r="642" spans="1:160"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row>
    <row r="643" spans="1:160"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row>
    <row r="644" spans="1:160"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row>
    <row r="645" spans="1:160"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row>
    <row r="646" spans="1:160"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row>
    <row r="647" spans="1:160"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row>
    <row r="648" spans="1:160"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row>
    <row r="649" spans="1:160"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row>
    <row r="650" spans="1:160"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row>
    <row r="651" spans="1:160"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row>
    <row r="652" spans="1:160"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row>
    <row r="653" spans="1:160"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row>
    <row r="654" spans="1:160"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row>
    <row r="655" spans="1:160"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row>
    <row r="656" spans="1:160"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row>
    <row r="657" spans="1:160"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row>
    <row r="658" spans="1:160"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row>
    <row r="659" spans="1:160"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row>
    <row r="660" spans="1:160"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row>
    <row r="661" spans="1:160"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row>
    <row r="662" spans="1:160"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row>
    <row r="663" spans="1:160"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row>
    <row r="664" spans="1:160"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row>
    <row r="665" spans="1:160"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row>
    <row r="666" spans="1:160"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row>
    <row r="667" spans="1:160"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row>
    <row r="668" spans="1:160"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row>
    <row r="669" spans="1:160"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row>
    <row r="670" spans="1:160"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row>
    <row r="671" spans="1:160"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row>
    <row r="672" spans="1:160"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row>
    <row r="673" spans="1:160"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row>
    <row r="674" spans="1:160" x14ac:dyDescent="0.2">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row>
    <row r="675" spans="1:160" x14ac:dyDescent="0.2">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row>
    <row r="676" spans="1:160" x14ac:dyDescent="0.2">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row>
    <row r="677" spans="1:160" x14ac:dyDescent="0.2">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row>
    <row r="678" spans="1:160" x14ac:dyDescent="0.2">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row>
    <row r="679" spans="1:160" x14ac:dyDescent="0.2">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row>
    <row r="680" spans="1:160" x14ac:dyDescent="0.2">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row>
    <row r="681" spans="1:160" x14ac:dyDescent="0.2">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row>
    <row r="682" spans="1:160" x14ac:dyDescent="0.2">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row>
    <row r="683" spans="1:160" x14ac:dyDescent="0.2">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row>
    <row r="684" spans="1:160" x14ac:dyDescent="0.2">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row>
    <row r="685" spans="1:160" x14ac:dyDescent="0.2">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row>
    <row r="686" spans="1:160" x14ac:dyDescent="0.2">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row>
    <row r="687" spans="1:160" x14ac:dyDescent="0.2">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row>
    <row r="688" spans="1:160" x14ac:dyDescent="0.2">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row>
    <row r="689" spans="5:160" x14ac:dyDescent="0.2">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row>
    <row r="690" spans="5:160" x14ac:dyDescent="0.2">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row>
    <row r="691" spans="5:160" x14ac:dyDescent="0.2">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row>
    <row r="692" spans="5:160" x14ac:dyDescent="0.2">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row>
    <row r="693" spans="5:160" x14ac:dyDescent="0.2">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row>
    <row r="694" spans="5:160" x14ac:dyDescent="0.2">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row>
    <row r="695" spans="5:160" x14ac:dyDescent="0.2">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row>
    <row r="696" spans="5:160" x14ac:dyDescent="0.2">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row>
    <row r="697" spans="5:160" x14ac:dyDescent="0.2">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row>
    <row r="698" spans="5:160" x14ac:dyDescent="0.2">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row>
    <row r="699" spans="5:160" x14ac:dyDescent="0.2">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row>
    <row r="700" spans="5:160" x14ac:dyDescent="0.2">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row>
    <row r="701" spans="5:160" x14ac:dyDescent="0.2">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row>
    <row r="702" spans="5:160" x14ac:dyDescent="0.2">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row>
    <row r="703" spans="5:160" x14ac:dyDescent="0.2">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row>
    <row r="704" spans="5:160" x14ac:dyDescent="0.2">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row>
    <row r="705" spans="5:160" x14ac:dyDescent="0.2">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row>
    <row r="706" spans="5:160" x14ac:dyDescent="0.2">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row>
    <row r="707" spans="5:160" x14ac:dyDescent="0.2">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row>
    <row r="708" spans="5:160" x14ac:dyDescent="0.2">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row>
    <row r="709" spans="5:160" x14ac:dyDescent="0.2">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row>
    <row r="710" spans="5:160" x14ac:dyDescent="0.2">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row>
    <row r="711" spans="5:160" x14ac:dyDescent="0.2">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row>
    <row r="712" spans="5:160" x14ac:dyDescent="0.2">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row>
    <row r="713" spans="5:160" x14ac:dyDescent="0.2">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row>
    <row r="714" spans="5:160" x14ac:dyDescent="0.2">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row>
    <row r="715" spans="5:160" x14ac:dyDescent="0.2">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row>
    <row r="716" spans="5:160" x14ac:dyDescent="0.2">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row>
    <row r="717" spans="5:160" x14ac:dyDescent="0.2">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row>
    <row r="718" spans="5:160" x14ac:dyDescent="0.2">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row>
    <row r="719" spans="5:160" x14ac:dyDescent="0.2">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row>
    <row r="720" spans="5:160" x14ac:dyDescent="0.2">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row>
    <row r="721" spans="5:160" x14ac:dyDescent="0.2">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row>
    <row r="722" spans="5:160" x14ac:dyDescent="0.2">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row>
    <row r="723" spans="5:160" x14ac:dyDescent="0.2">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row>
    <row r="724" spans="5:160" x14ac:dyDescent="0.2">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row>
    <row r="725" spans="5:160" x14ac:dyDescent="0.2">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row>
    <row r="726" spans="5:160" x14ac:dyDescent="0.2">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row>
    <row r="727" spans="5:160" x14ac:dyDescent="0.2">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row>
    <row r="728" spans="5:160" x14ac:dyDescent="0.2">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row>
    <row r="729" spans="5:160" x14ac:dyDescent="0.2">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row>
    <row r="730" spans="5:160" x14ac:dyDescent="0.2">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row>
    <row r="731" spans="5:160" x14ac:dyDescent="0.2">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row>
    <row r="732" spans="5:160" x14ac:dyDescent="0.2">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row>
    <row r="733" spans="5:160" x14ac:dyDescent="0.2">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row>
    <row r="734" spans="5:160" x14ac:dyDescent="0.2">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row>
    <row r="735" spans="5:160" x14ac:dyDescent="0.2">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row>
    <row r="736" spans="5:160" x14ac:dyDescent="0.2">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row>
    <row r="737" spans="5:160" x14ac:dyDescent="0.2">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row>
    <row r="738" spans="5:160" x14ac:dyDescent="0.2">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row>
    <row r="739" spans="5:160" x14ac:dyDescent="0.2">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row>
    <row r="740" spans="5:160" x14ac:dyDescent="0.2">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row>
    <row r="741" spans="5:160" x14ac:dyDescent="0.2">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row>
    <row r="742" spans="5:160" x14ac:dyDescent="0.2">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row>
    <row r="743" spans="5:160" x14ac:dyDescent="0.2">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row>
    <row r="744" spans="5:160" x14ac:dyDescent="0.2">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row>
    <row r="745" spans="5:160" x14ac:dyDescent="0.2">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row>
    <row r="746" spans="5:160" x14ac:dyDescent="0.2">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row>
    <row r="747" spans="5:160" x14ac:dyDescent="0.2">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row>
    <row r="748" spans="5:160" x14ac:dyDescent="0.2">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row>
    <row r="749" spans="5:160" x14ac:dyDescent="0.2">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row>
    <row r="750" spans="5:160" x14ac:dyDescent="0.2">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row>
    <row r="751" spans="5:160" x14ac:dyDescent="0.2">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row>
    <row r="752" spans="5:160" x14ac:dyDescent="0.2">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row>
    <row r="753" spans="5:160" x14ac:dyDescent="0.2">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row>
    <row r="754" spans="5:160" x14ac:dyDescent="0.2">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row>
    <row r="755" spans="5:160" x14ac:dyDescent="0.2">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row>
    <row r="756" spans="5:160" x14ac:dyDescent="0.2">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row>
    <row r="757" spans="5:160" x14ac:dyDescent="0.2">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row>
    <row r="758" spans="5:160" x14ac:dyDescent="0.2">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row>
    <row r="759" spans="5:160" x14ac:dyDescent="0.2">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row>
    <row r="760" spans="5:160" x14ac:dyDescent="0.2">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row>
    <row r="761" spans="5:160" x14ac:dyDescent="0.2">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row>
    <row r="762" spans="5:160" x14ac:dyDescent="0.2">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row>
    <row r="763" spans="5:160" x14ac:dyDescent="0.2">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row>
    <row r="764" spans="5:160" x14ac:dyDescent="0.2">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row>
    <row r="765" spans="5:160" x14ac:dyDescent="0.2">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row>
    <row r="766" spans="5:160" x14ac:dyDescent="0.2">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row>
    <row r="767" spans="5:160" x14ac:dyDescent="0.2">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row>
    <row r="768" spans="5:160" x14ac:dyDescent="0.2">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row>
    <row r="769" spans="5:160" x14ac:dyDescent="0.2">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row>
    <row r="770" spans="5:160" x14ac:dyDescent="0.2">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row>
    <row r="771" spans="5:160" x14ac:dyDescent="0.2">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row>
    <row r="772" spans="5:160" x14ac:dyDescent="0.2">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row>
    <row r="773" spans="5:160" x14ac:dyDescent="0.2">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row>
    <row r="774" spans="5:160" x14ac:dyDescent="0.2">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row>
    <row r="775" spans="5:160" x14ac:dyDescent="0.2">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row>
    <row r="776" spans="5:160" x14ac:dyDescent="0.2">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row>
    <row r="777" spans="5:160" x14ac:dyDescent="0.2">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row>
    <row r="778" spans="5:160" x14ac:dyDescent="0.2">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row>
    <row r="779" spans="5:160" x14ac:dyDescent="0.2">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row>
    <row r="780" spans="5:160" x14ac:dyDescent="0.2">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row>
    <row r="781" spans="5:160" x14ac:dyDescent="0.2">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row>
    <row r="782" spans="5:160" x14ac:dyDescent="0.2">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row>
    <row r="783" spans="5:160" x14ac:dyDescent="0.2">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row>
    <row r="784" spans="5:160" x14ac:dyDescent="0.2">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row>
    <row r="785" spans="5:160" x14ac:dyDescent="0.2">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row>
    <row r="786" spans="5:160" x14ac:dyDescent="0.2">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row>
    <row r="787" spans="5:160" x14ac:dyDescent="0.2">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row>
    <row r="788" spans="5:160" x14ac:dyDescent="0.2">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row>
    <row r="789" spans="5:160" x14ac:dyDescent="0.2">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row>
    <row r="790" spans="5:160" x14ac:dyDescent="0.2">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row>
    <row r="791" spans="5:160" x14ac:dyDescent="0.2">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row>
    <row r="792" spans="5:160" x14ac:dyDescent="0.2">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row>
    <row r="793" spans="5:160" x14ac:dyDescent="0.2">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row>
    <row r="794" spans="5:160" x14ac:dyDescent="0.2">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row>
    <row r="795" spans="5:160" x14ac:dyDescent="0.2">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row>
    <row r="796" spans="5:160" x14ac:dyDescent="0.2">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row>
    <row r="797" spans="5:160" x14ac:dyDescent="0.2">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row>
    <row r="798" spans="5:160" x14ac:dyDescent="0.2">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row>
    <row r="799" spans="5:160" x14ac:dyDescent="0.2">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row>
    <row r="800" spans="5:160" x14ac:dyDescent="0.2">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row>
    <row r="801" spans="5:160" x14ac:dyDescent="0.2">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row>
    <row r="802" spans="5:160" x14ac:dyDescent="0.2">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row>
    <row r="803" spans="5:160" x14ac:dyDescent="0.2">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row>
    <row r="804" spans="5:160" x14ac:dyDescent="0.2">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row>
    <row r="805" spans="5:160" x14ac:dyDescent="0.2">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row>
    <row r="806" spans="5:160" x14ac:dyDescent="0.2">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row>
    <row r="807" spans="5:160" x14ac:dyDescent="0.2">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row>
    <row r="808" spans="5:160" x14ac:dyDescent="0.2">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row>
    <row r="809" spans="5:160" x14ac:dyDescent="0.2">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row>
    <row r="810" spans="5:160" x14ac:dyDescent="0.2">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row>
    <row r="811" spans="5:160" x14ac:dyDescent="0.2">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row>
    <row r="812" spans="5:160" x14ac:dyDescent="0.2">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row>
    <row r="813" spans="5:160" x14ac:dyDescent="0.2">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row>
    <row r="814" spans="5:160" x14ac:dyDescent="0.2">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row>
    <row r="815" spans="5:160" x14ac:dyDescent="0.2">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row>
    <row r="816" spans="5:160" x14ac:dyDescent="0.2">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row>
    <row r="817" spans="5:160" x14ac:dyDescent="0.2">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row>
    <row r="818" spans="5:160" x14ac:dyDescent="0.2">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row>
    <row r="819" spans="5:160" x14ac:dyDescent="0.2">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row>
    <row r="820" spans="5:160" x14ac:dyDescent="0.2">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row>
    <row r="821" spans="5:160" x14ac:dyDescent="0.2">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row>
    <row r="822" spans="5:160" x14ac:dyDescent="0.2">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row>
    <row r="823" spans="5:160" x14ac:dyDescent="0.2">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row>
    <row r="824" spans="5:160" x14ac:dyDescent="0.2">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row>
    <row r="825" spans="5:160" x14ac:dyDescent="0.2">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row>
    <row r="826" spans="5:160" x14ac:dyDescent="0.2">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row>
    <row r="827" spans="5:160" x14ac:dyDescent="0.2">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row>
    <row r="828" spans="5:160" x14ac:dyDescent="0.2">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row>
    <row r="829" spans="5:160" x14ac:dyDescent="0.2">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row>
    <row r="830" spans="5:160" x14ac:dyDescent="0.2">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row>
    <row r="831" spans="5:160" x14ac:dyDescent="0.2">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row>
    <row r="832" spans="5:160" x14ac:dyDescent="0.2">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row>
    <row r="833" spans="5:160" x14ac:dyDescent="0.2">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row>
    <row r="834" spans="5:160" x14ac:dyDescent="0.2">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row>
    <row r="835" spans="5:160" x14ac:dyDescent="0.2">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row>
    <row r="836" spans="5:160" x14ac:dyDescent="0.2">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row>
    <row r="837" spans="5:160" x14ac:dyDescent="0.2">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row>
    <row r="838" spans="5:160" x14ac:dyDescent="0.2">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row>
    <row r="839" spans="5:160" x14ac:dyDescent="0.2">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row>
    <row r="840" spans="5:160" x14ac:dyDescent="0.2">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row>
    <row r="841" spans="5:160" x14ac:dyDescent="0.2">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row>
    <row r="842" spans="5:160" x14ac:dyDescent="0.2">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row>
    <row r="843" spans="5:160" x14ac:dyDescent="0.2">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row>
    <row r="844" spans="5:160" x14ac:dyDescent="0.2">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row>
    <row r="845" spans="5:160" x14ac:dyDescent="0.2">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row>
    <row r="846" spans="5:160" x14ac:dyDescent="0.2">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row>
    <row r="847" spans="5:160" x14ac:dyDescent="0.2">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row>
    <row r="848" spans="5:160" x14ac:dyDescent="0.2">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row>
    <row r="849" spans="5:160" x14ac:dyDescent="0.2">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row>
    <row r="850" spans="5:160" x14ac:dyDescent="0.2">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row>
    <row r="851" spans="5:160" x14ac:dyDescent="0.2">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row>
    <row r="852" spans="5:160" x14ac:dyDescent="0.2">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row>
    <row r="853" spans="5:160" x14ac:dyDescent="0.2">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row>
    <row r="854" spans="5:160" x14ac:dyDescent="0.2">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row>
    <row r="855" spans="5:160" x14ac:dyDescent="0.2">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row>
    <row r="856" spans="5:160" x14ac:dyDescent="0.2">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row>
    <row r="857" spans="5:160" x14ac:dyDescent="0.2">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row>
    <row r="858" spans="5:160" x14ac:dyDescent="0.2">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row>
    <row r="859" spans="5:160" x14ac:dyDescent="0.2">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row>
    <row r="860" spans="5:160" x14ac:dyDescent="0.2">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row>
    <row r="861" spans="5:160" x14ac:dyDescent="0.2">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row>
    <row r="862" spans="5:160" x14ac:dyDescent="0.2">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row>
    <row r="863" spans="5:160" x14ac:dyDescent="0.2">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row>
    <row r="864" spans="5:160" x14ac:dyDescent="0.2">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row>
    <row r="865" spans="5:160" x14ac:dyDescent="0.2">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row>
    <row r="866" spans="5:160" x14ac:dyDescent="0.2">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row>
    <row r="867" spans="5:160" x14ac:dyDescent="0.2">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row>
    <row r="868" spans="5:160" x14ac:dyDescent="0.2">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row>
    <row r="869" spans="5:160" x14ac:dyDescent="0.2">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row>
    <row r="870" spans="5:160" x14ac:dyDescent="0.2">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row>
    <row r="871" spans="5:160" x14ac:dyDescent="0.2">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row>
    <row r="872" spans="5:160" x14ac:dyDescent="0.2">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row>
    <row r="873" spans="5:160" x14ac:dyDescent="0.2">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row>
    <row r="874" spans="5:160" x14ac:dyDescent="0.2">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row>
    <row r="875" spans="5:160" x14ac:dyDescent="0.2">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row>
    <row r="876" spans="5:160" x14ac:dyDescent="0.2">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row>
    <row r="877" spans="5:160" x14ac:dyDescent="0.2">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row>
    <row r="878" spans="5:160" x14ac:dyDescent="0.2">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row>
    <row r="879" spans="5:160" x14ac:dyDescent="0.2">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row>
    <row r="880" spans="5:160" x14ac:dyDescent="0.2">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row>
    <row r="881" spans="5:160" x14ac:dyDescent="0.2">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row>
    <row r="882" spans="5:160" x14ac:dyDescent="0.2">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row>
    <row r="883" spans="5:160" x14ac:dyDescent="0.2">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row>
    <row r="884" spans="5:160" x14ac:dyDescent="0.2">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row>
    <row r="885" spans="5:160" x14ac:dyDescent="0.2">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row>
    <row r="886" spans="5:160" x14ac:dyDescent="0.2">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row>
    <row r="887" spans="5:160" x14ac:dyDescent="0.2">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row>
    <row r="888" spans="5:160" x14ac:dyDescent="0.2">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row>
    <row r="889" spans="5:160" x14ac:dyDescent="0.2">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row>
    <row r="890" spans="5:160" x14ac:dyDescent="0.2">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row>
    <row r="891" spans="5:160" x14ac:dyDescent="0.2">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row>
    <row r="892" spans="5:160" x14ac:dyDescent="0.2">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row>
    <row r="893" spans="5:160" x14ac:dyDescent="0.2">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row>
    <row r="894" spans="5:160" x14ac:dyDescent="0.2">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row>
    <row r="895" spans="5:160" x14ac:dyDescent="0.2">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row>
    <row r="896" spans="5:160" x14ac:dyDescent="0.2">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row>
    <row r="897" spans="5:160" x14ac:dyDescent="0.2">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row>
    <row r="898" spans="5:160" x14ac:dyDescent="0.2">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row>
    <row r="899" spans="5:160" x14ac:dyDescent="0.2">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row>
    <row r="900" spans="5:160" x14ac:dyDescent="0.2">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row>
    <row r="901" spans="5:160" x14ac:dyDescent="0.2">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row>
    <row r="902" spans="5:160" x14ac:dyDescent="0.2">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row>
    <row r="903" spans="5:160" x14ac:dyDescent="0.2">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row>
    <row r="904" spans="5:160" x14ac:dyDescent="0.2">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row>
    <row r="905" spans="5:160" x14ac:dyDescent="0.2">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row>
    <row r="906" spans="5:160" x14ac:dyDescent="0.2">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row>
    <row r="907" spans="5:160" x14ac:dyDescent="0.2">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row>
    <row r="908" spans="5:160" x14ac:dyDescent="0.2">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row>
    <row r="909" spans="5:160" x14ac:dyDescent="0.2">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row>
    <row r="910" spans="5:160" x14ac:dyDescent="0.2">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row>
    <row r="911" spans="5:160" x14ac:dyDescent="0.2">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row>
    <row r="912" spans="5:160" x14ac:dyDescent="0.2">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row>
    <row r="913" spans="5:160" x14ac:dyDescent="0.2">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row>
    <row r="914" spans="5:160" x14ac:dyDescent="0.2">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row>
    <row r="915" spans="5:160" x14ac:dyDescent="0.2">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row>
    <row r="916" spans="5:160" x14ac:dyDescent="0.2">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row>
    <row r="917" spans="5:160" x14ac:dyDescent="0.2">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row>
    <row r="918" spans="5:160" x14ac:dyDescent="0.2">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row>
    <row r="919" spans="5:160" x14ac:dyDescent="0.2">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row>
    <row r="920" spans="5:160" x14ac:dyDescent="0.2">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row>
    <row r="921" spans="5:160" x14ac:dyDescent="0.2">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row>
    <row r="922" spans="5:160" x14ac:dyDescent="0.2">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row>
    <row r="923" spans="5:160" x14ac:dyDescent="0.2">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row>
    <row r="924" spans="5:160" x14ac:dyDescent="0.2">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row>
    <row r="925" spans="5:160" x14ac:dyDescent="0.2">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row>
    <row r="926" spans="5:160" x14ac:dyDescent="0.2">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row>
    <row r="927" spans="5:160" x14ac:dyDescent="0.2">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row>
    <row r="928" spans="5:160" x14ac:dyDescent="0.2">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row>
    <row r="929" spans="5:160" x14ac:dyDescent="0.2">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row>
    <row r="930" spans="5:160" x14ac:dyDescent="0.2">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row>
    <row r="931" spans="5:160" x14ac:dyDescent="0.2">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row>
    <row r="932" spans="5:160" x14ac:dyDescent="0.2">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row>
    <row r="933" spans="5:160" x14ac:dyDescent="0.2">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row>
    <row r="934" spans="5:160" x14ac:dyDescent="0.2">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row>
    <row r="935" spans="5:160" x14ac:dyDescent="0.2">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row>
    <row r="936" spans="5:160" x14ac:dyDescent="0.2">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row>
    <row r="937" spans="5:160" x14ac:dyDescent="0.2">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row>
    <row r="938" spans="5:160" x14ac:dyDescent="0.2">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row>
    <row r="939" spans="5:160" x14ac:dyDescent="0.2">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row>
    <row r="940" spans="5:160" x14ac:dyDescent="0.2">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row>
    <row r="941" spans="5:160" x14ac:dyDescent="0.2">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row>
    <row r="942" spans="5:160" x14ac:dyDescent="0.2">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row>
    <row r="943" spans="5:160" x14ac:dyDescent="0.2">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row>
    <row r="944" spans="5:160" x14ac:dyDescent="0.2">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row>
    <row r="945" spans="5:160" x14ac:dyDescent="0.2">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row>
    <row r="946" spans="5:160" x14ac:dyDescent="0.2">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row>
    <row r="947" spans="5:160" x14ac:dyDescent="0.2">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row>
    <row r="948" spans="5:160" x14ac:dyDescent="0.2">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row>
    <row r="949" spans="5:160" x14ac:dyDescent="0.2">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row>
    <row r="950" spans="5:160" x14ac:dyDescent="0.2">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row>
    <row r="951" spans="5:160" x14ac:dyDescent="0.2">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row>
    <row r="952" spans="5:160" x14ac:dyDescent="0.2">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row>
    <row r="953" spans="5:160" x14ac:dyDescent="0.2">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row>
    <row r="954" spans="5:160" x14ac:dyDescent="0.2">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row>
    <row r="955" spans="5:160" x14ac:dyDescent="0.2">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row>
    <row r="956" spans="5:160" x14ac:dyDescent="0.2">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row>
    <row r="957" spans="5:160" x14ac:dyDescent="0.2">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row>
    <row r="958" spans="5:160" x14ac:dyDescent="0.2">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row>
    <row r="959" spans="5:160" x14ac:dyDescent="0.2">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row>
    <row r="960" spans="5:160" x14ac:dyDescent="0.2">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row>
    <row r="961" spans="5:160" x14ac:dyDescent="0.2">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row>
    <row r="962" spans="5:160" x14ac:dyDescent="0.2">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row>
    <row r="963" spans="5:160" x14ac:dyDescent="0.2">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row>
    <row r="964" spans="5:160" x14ac:dyDescent="0.2">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row>
    <row r="965" spans="5:160" x14ac:dyDescent="0.2">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row>
    <row r="966" spans="5:160" x14ac:dyDescent="0.2">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row>
    <row r="967" spans="5:160" x14ac:dyDescent="0.2">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row>
    <row r="968" spans="5:160" x14ac:dyDescent="0.2">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row>
    <row r="969" spans="5:160" x14ac:dyDescent="0.2">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row>
    <row r="970" spans="5:160" x14ac:dyDescent="0.2">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row>
    <row r="971" spans="5:160" x14ac:dyDescent="0.2">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row>
    <row r="972" spans="5:160" x14ac:dyDescent="0.2">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row>
    <row r="973" spans="5:160" x14ac:dyDescent="0.2">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row>
    <row r="974" spans="5:160" x14ac:dyDescent="0.2">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row>
    <row r="975" spans="5:160" x14ac:dyDescent="0.2">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row>
    <row r="976" spans="5:160" x14ac:dyDescent="0.2">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row>
    <row r="977" spans="5:160" x14ac:dyDescent="0.2">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row>
    <row r="978" spans="5:160" x14ac:dyDescent="0.2">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row>
    <row r="979" spans="5:160" x14ac:dyDescent="0.2">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row>
    <row r="980" spans="5:160" x14ac:dyDescent="0.2">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row>
    <row r="981" spans="5:160" x14ac:dyDescent="0.2">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row>
    <row r="982" spans="5:160" x14ac:dyDescent="0.2">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row>
    <row r="983" spans="5:160" x14ac:dyDescent="0.2">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row>
    <row r="984" spans="5:160" x14ac:dyDescent="0.2">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row>
    <row r="985" spans="5:160" x14ac:dyDescent="0.2">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row>
    <row r="986" spans="5:160" x14ac:dyDescent="0.2">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row>
    <row r="987" spans="5:160" x14ac:dyDescent="0.2">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row>
    <row r="988" spans="5:160" x14ac:dyDescent="0.2">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row>
    <row r="989" spans="5:160" x14ac:dyDescent="0.2">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row>
    <row r="990" spans="5:160" x14ac:dyDescent="0.2">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row>
    <row r="991" spans="5:160" x14ac:dyDescent="0.2">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row>
    <row r="992" spans="5:160" x14ac:dyDescent="0.2">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row>
    <row r="993" spans="5:160" x14ac:dyDescent="0.2">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row>
    <row r="994" spans="5:160" x14ac:dyDescent="0.2">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row>
    <row r="995" spans="5:160" x14ac:dyDescent="0.2">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row>
    <row r="996" spans="5:160" x14ac:dyDescent="0.2">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row>
    <row r="997" spans="5:160" x14ac:dyDescent="0.2">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row>
    <row r="998" spans="5:160" x14ac:dyDescent="0.2">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row>
    <row r="999" spans="5:160" x14ac:dyDescent="0.2">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row>
    <row r="1000" spans="5:160" x14ac:dyDescent="0.2">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row>
    <row r="1001" spans="5:160" x14ac:dyDescent="0.2">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row>
    <row r="1002" spans="5:160" x14ac:dyDescent="0.2">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row>
    <row r="1003" spans="5:160" x14ac:dyDescent="0.2">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row>
    <row r="1004" spans="5:160" x14ac:dyDescent="0.2">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row>
    <row r="1005" spans="5:160" x14ac:dyDescent="0.2">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row>
    <row r="1006" spans="5:160" x14ac:dyDescent="0.2">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row>
    <row r="1007" spans="5:160" x14ac:dyDescent="0.2">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row>
    <row r="1008" spans="5:160" x14ac:dyDescent="0.2">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row>
    <row r="1009" spans="5:160" x14ac:dyDescent="0.2">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row>
    <row r="1010" spans="5:160" x14ac:dyDescent="0.2">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row>
    <row r="1011" spans="5:160" x14ac:dyDescent="0.2">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row>
    <row r="1012" spans="5:160" x14ac:dyDescent="0.2">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row>
    <row r="1013" spans="5:160" x14ac:dyDescent="0.2">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row>
    <row r="1014" spans="5:160" x14ac:dyDescent="0.2">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row>
    <row r="1015" spans="5:160" x14ac:dyDescent="0.2">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row>
    <row r="1016" spans="5:160" x14ac:dyDescent="0.2">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row>
    <row r="1017" spans="5:160" x14ac:dyDescent="0.2">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row>
    <row r="1018" spans="5:160" x14ac:dyDescent="0.2">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row>
    <row r="1019" spans="5:160" x14ac:dyDescent="0.2">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row>
    <row r="1020" spans="5:160" x14ac:dyDescent="0.2">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row>
    <row r="1021" spans="5:160" x14ac:dyDescent="0.2">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row>
    <row r="1022" spans="5:160" x14ac:dyDescent="0.2">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row>
    <row r="1023" spans="5:160" x14ac:dyDescent="0.2">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row>
    <row r="1024" spans="5:160" x14ac:dyDescent="0.2">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row>
    <row r="1025" spans="5:160" x14ac:dyDescent="0.2">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row>
    <row r="1026" spans="5:160" x14ac:dyDescent="0.2">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row>
    <row r="1027" spans="5:160" x14ac:dyDescent="0.2">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row>
    <row r="1028" spans="5:160" x14ac:dyDescent="0.2">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row>
    <row r="1029" spans="5:160" x14ac:dyDescent="0.2">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row>
    <row r="1030" spans="5:160" x14ac:dyDescent="0.2">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row>
    <row r="1031" spans="5:160" x14ac:dyDescent="0.2">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row>
    <row r="1032" spans="5:160" x14ac:dyDescent="0.2">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row>
    <row r="1033" spans="5:160" x14ac:dyDescent="0.2">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row>
    <row r="1034" spans="5:160" x14ac:dyDescent="0.2">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row>
    <row r="1035" spans="5:160" x14ac:dyDescent="0.2">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row>
    <row r="1036" spans="5:160" x14ac:dyDescent="0.2">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row>
    <row r="1037" spans="5:160" x14ac:dyDescent="0.2">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row>
    <row r="1038" spans="5:160" x14ac:dyDescent="0.2">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row>
    <row r="1039" spans="5:160" x14ac:dyDescent="0.2">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row>
    <row r="1040" spans="5:160" x14ac:dyDescent="0.2">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row>
    <row r="1041" spans="5:160" x14ac:dyDescent="0.2">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row>
    <row r="1042" spans="5:160" x14ac:dyDescent="0.2">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row>
    <row r="1043" spans="5:160" x14ac:dyDescent="0.2">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row>
    <row r="1044" spans="5:160" x14ac:dyDescent="0.2">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row>
    <row r="1045" spans="5:160" x14ac:dyDescent="0.2">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row>
    <row r="1046" spans="5:160" x14ac:dyDescent="0.2">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row>
    <row r="1047" spans="5:160" x14ac:dyDescent="0.2">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row>
    <row r="1048" spans="5:160" x14ac:dyDescent="0.2">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row>
    <row r="1049" spans="5:160" x14ac:dyDescent="0.2">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row>
    <row r="1050" spans="5:160" x14ac:dyDescent="0.2">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row>
    <row r="1051" spans="5:160" x14ac:dyDescent="0.2">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row>
    <row r="1052" spans="5:160" x14ac:dyDescent="0.2">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row>
    <row r="1053" spans="5:160" x14ac:dyDescent="0.2">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row>
    <row r="1054" spans="5:160" x14ac:dyDescent="0.2">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c r="EZ1054" s="1"/>
      <c r="FA1054" s="1"/>
      <c r="FB1054" s="1"/>
      <c r="FC1054" s="1"/>
      <c r="FD1054" s="1"/>
    </row>
    <row r="1055" spans="5:160" x14ac:dyDescent="0.2">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c r="EZ1055" s="1"/>
      <c r="FA1055" s="1"/>
      <c r="FB1055" s="1"/>
      <c r="FC1055" s="1"/>
      <c r="FD1055" s="1"/>
    </row>
    <row r="1056" spans="5:160" x14ac:dyDescent="0.2">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c r="EZ1056" s="1"/>
      <c r="FA1056" s="1"/>
      <c r="FB1056" s="1"/>
      <c r="FC1056" s="1"/>
      <c r="FD1056" s="1"/>
    </row>
    <row r="1057" spans="5:160" x14ac:dyDescent="0.2">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c r="EZ1057" s="1"/>
      <c r="FA1057" s="1"/>
      <c r="FB1057" s="1"/>
      <c r="FC1057" s="1"/>
      <c r="FD1057" s="1"/>
    </row>
    <row r="1058" spans="5:160" x14ac:dyDescent="0.2">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c r="EZ1058" s="1"/>
      <c r="FA1058" s="1"/>
      <c r="FB1058" s="1"/>
      <c r="FC1058" s="1"/>
      <c r="FD1058" s="1"/>
    </row>
    <row r="1059" spans="5:160" x14ac:dyDescent="0.2">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c r="EZ1059" s="1"/>
      <c r="FA1059" s="1"/>
      <c r="FB1059" s="1"/>
      <c r="FC1059" s="1"/>
      <c r="FD1059" s="1"/>
    </row>
    <row r="1060" spans="5:160" x14ac:dyDescent="0.2">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c r="EZ1060" s="1"/>
      <c r="FA1060" s="1"/>
      <c r="FB1060" s="1"/>
      <c r="FC1060" s="1"/>
      <c r="FD1060" s="1"/>
    </row>
    <row r="1061" spans="5:160" x14ac:dyDescent="0.2">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c r="EZ1061" s="1"/>
      <c r="FA1061" s="1"/>
      <c r="FB1061" s="1"/>
      <c r="FC1061" s="1"/>
      <c r="FD1061" s="1"/>
    </row>
    <row r="1062" spans="5:160" x14ac:dyDescent="0.2">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c r="EZ1062" s="1"/>
      <c r="FA1062" s="1"/>
      <c r="FB1062" s="1"/>
      <c r="FC1062" s="1"/>
      <c r="FD1062" s="1"/>
    </row>
    <row r="1063" spans="5:160" x14ac:dyDescent="0.2">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c r="EZ1063" s="1"/>
      <c r="FA1063" s="1"/>
      <c r="FB1063" s="1"/>
      <c r="FC1063" s="1"/>
      <c r="FD1063" s="1"/>
    </row>
    <row r="1064" spans="5:160" x14ac:dyDescent="0.2">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c r="DA1064" s="1"/>
      <c r="DB1064" s="1"/>
      <c r="DC1064" s="1"/>
      <c r="DD1064" s="1"/>
      <c r="DE1064" s="1"/>
      <c r="DF1064" s="1"/>
      <c r="DG1064" s="1"/>
      <c r="DH1064" s="1"/>
      <c r="DI1064" s="1"/>
      <c r="DJ1064" s="1"/>
      <c r="DK1064" s="1"/>
      <c r="DL1064" s="1"/>
      <c r="DM1064" s="1"/>
      <c r="DN1064" s="1"/>
      <c r="DO1064" s="1"/>
      <c r="DP1064" s="1"/>
      <c r="DQ1064" s="1"/>
      <c r="DR1064" s="1"/>
      <c r="DS1064" s="1"/>
      <c r="DT1064" s="1"/>
      <c r="DU1064" s="1"/>
      <c r="DV1064" s="1"/>
      <c r="DW1064" s="1"/>
      <c r="DX1064" s="1"/>
      <c r="DY1064" s="1"/>
      <c r="DZ1064" s="1"/>
      <c r="EA1064" s="1"/>
      <c r="EB1064" s="1"/>
      <c r="EC1064" s="1"/>
      <c r="ED1064" s="1"/>
      <c r="EE1064" s="1"/>
      <c r="EF1064" s="1"/>
      <c r="EG1064" s="1"/>
      <c r="EH1064" s="1"/>
      <c r="EI1064" s="1"/>
      <c r="EJ1064" s="1"/>
      <c r="EK1064" s="1"/>
      <c r="EL1064" s="1"/>
      <c r="EM1064" s="1"/>
      <c r="EN1064" s="1"/>
      <c r="EO1064" s="1"/>
      <c r="EP1064" s="1"/>
      <c r="EQ1064" s="1"/>
      <c r="ER1064" s="1"/>
      <c r="ES1064" s="1"/>
      <c r="ET1064" s="1"/>
      <c r="EU1064" s="1"/>
      <c r="EV1064" s="1"/>
      <c r="EW1064" s="1"/>
      <c r="EX1064" s="1"/>
      <c r="EY1064" s="1"/>
      <c r="EZ1064" s="1"/>
      <c r="FA1064" s="1"/>
      <c r="FB1064" s="1"/>
      <c r="FC1064" s="1"/>
      <c r="FD1064" s="1"/>
    </row>
    <row r="1065" spans="5:160" x14ac:dyDescent="0.2">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c r="DH1065" s="1"/>
      <c r="DI1065" s="1"/>
      <c r="DJ1065" s="1"/>
      <c r="DK1065" s="1"/>
      <c r="DL1065" s="1"/>
      <c r="DM1065" s="1"/>
      <c r="DN1065" s="1"/>
      <c r="DO1065" s="1"/>
      <c r="DP1065" s="1"/>
      <c r="DQ1065" s="1"/>
      <c r="DR1065" s="1"/>
      <c r="DS1065" s="1"/>
      <c r="DT1065" s="1"/>
      <c r="DU1065" s="1"/>
      <c r="DV1065" s="1"/>
      <c r="DW1065" s="1"/>
      <c r="DX1065" s="1"/>
      <c r="DY1065" s="1"/>
      <c r="DZ1065" s="1"/>
      <c r="EA1065" s="1"/>
      <c r="EB1065" s="1"/>
      <c r="EC1065" s="1"/>
      <c r="ED1065" s="1"/>
      <c r="EE1065" s="1"/>
      <c r="EF1065" s="1"/>
      <c r="EG1065" s="1"/>
      <c r="EH1065" s="1"/>
      <c r="EI1065" s="1"/>
      <c r="EJ1065" s="1"/>
      <c r="EK1065" s="1"/>
      <c r="EL1065" s="1"/>
      <c r="EM1065" s="1"/>
      <c r="EN1065" s="1"/>
      <c r="EO1065" s="1"/>
      <c r="EP1065" s="1"/>
      <c r="EQ1065" s="1"/>
      <c r="ER1065" s="1"/>
      <c r="ES1065" s="1"/>
      <c r="ET1065" s="1"/>
      <c r="EU1065" s="1"/>
      <c r="EV1065" s="1"/>
      <c r="EW1065" s="1"/>
      <c r="EX1065" s="1"/>
      <c r="EY1065" s="1"/>
      <c r="EZ1065" s="1"/>
      <c r="FA1065" s="1"/>
      <c r="FB1065" s="1"/>
      <c r="FC1065" s="1"/>
      <c r="FD1065" s="1"/>
    </row>
    <row r="1066" spans="5:160" x14ac:dyDescent="0.2">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c r="DA1066" s="1"/>
      <c r="DB1066" s="1"/>
      <c r="DC1066" s="1"/>
      <c r="DD1066" s="1"/>
      <c r="DE1066" s="1"/>
      <c r="DF1066" s="1"/>
      <c r="DG1066" s="1"/>
      <c r="DH1066" s="1"/>
      <c r="DI1066" s="1"/>
      <c r="DJ1066" s="1"/>
      <c r="DK1066" s="1"/>
      <c r="DL1066" s="1"/>
      <c r="DM1066" s="1"/>
      <c r="DN1066" s="1"/>
      <c r="DO1066" s="1"/>
      <c r="DP1066" s="1"/>
      <c r="DQ1066" s="1"/>
      <c r="DR1066" s="1"/>
      <c r="DS1066" s="1"/>
      <c r="DT1066" s="1"/>
      <c r="DU1066" s="1"/>
      <c r="DV1066" s="1"/>
      <c r="DW1066" s="1"/>
      <c r="DX1066" s="1"/>
      <c r="DY1066" s="1"/>
      <c r="DZ1066" s="1"/>
      <c r="EA1066" s="1"/>
      <c r="EB1066" s="1"/>
      <c r="EC1066" s="1"/>
      <c r="ED1066" s="1"/>
      <c r="EE1066" s="1"/>
      <c r="EF1066" s="1"/>
      <c r="EG1066" s="1"/>
      <c r="EH1066" s="1"/>
      <c r="EI1066" s="1"/>
      <c r="EJ1066" s="1"/>
      <c r="EK1066" s="1"/>
      <c r="EL1066" s="1"/>
      <c r="EM1066" s="1"/>
      <c r="EN1066" s="1"/>
      <c r="EO1066" s="1"/>
      <c r="EP1066" s="1"/>
      <c r="EQ1066" s="1"/>
      <c r="ER1066" s="1"/>
      <c r="ES1066" s="1"/>
      <c r="ET1066" s="1"/>
      <c r="EU1066" s="1"/>
      <c r="EV1066" s="1"/>
      <c r="EW1066" s="1"/>
      <c r="EX1066" s="1"/>
      <c r="EY1066" s="1"/>
      <c r="EZ1066" s="1"/>
      <c r="FA1066" s="1"/>
      <c r="FB1066" s="1"/>
      <c r="FC1066" s="1"/>
      <c r="FD1066" s="1"/>
    </row>
    <row r="1067" spans="5:160" x14ac:dyDescent="0.2">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c r="DA1067" s="1"/>
      <c r="DB1067" s="1"/>
      <c r="DC1067" s="1"/>
      <c r="DD1067" s="1"/>
      <c r="DE1067" s="1"/>
      <c r="DF1067" s="1"/>
      <c r="DG1067" s="1"/>
      <c r="DH1067" s="1"/>
      <c r="DI1067" s="1"/>
      <c r="DJ1067" s="1"/>
      <c r="DK1067" s="1"/>
      <c r="DL1067" s="1"/>
      <c r="DM1067" s="1"/>
      <c r="DN1067" s="1"/>
      <c r="DO1067" s="1"/>
      <c r="DP1067" s="1"/>
      <c r="DQ1067" s="1"/>
      <c r="DR1067" s="1"/>
      <c r="DS1067" s="1"/>
      <c r="DT1067" s="1"/>
      <c r="DU1067" s="1"/>
      <c r="DV1067" s="1"/>
      <c r="DW1067" s="1"/>
      <c r="DX1067" s="1"/>
      <c r="DY1067" s="1"/>
      <c r="DZ1067" s="1"/>
      <c r="EA1067" s="1"/>
      <c r="EB1067" s="1"/>
      <c r="EC1067" s="1"/>
      <c r="ED1067" s="1"/>
      <c r="EE1067" s="1"/>
      <c r="EF1067" s="1"/>
      <c r="EG1067" s="1"/>
      <c r="EH1067" s="1"/>
      <c r="EI1067" s="1"/>
      <c r="EJ1067" s="1"/>
      <c r="EK1067" s="1"/>
      <c r="EL1067" s="1"/>
      <c r="EM1067" s="1"/>
      <c r="EN1067" s="1"/>
      <c r="EO1067" s="1"/>
      <c r="EP1067" s="1"/>
      <c r="EQ1067" s="1"/>
      <c r="ER1067" s="1"/>
      <c r="ES1067" s="1"/>
      <c r="ET1067" s="1"/>
      <c r="EU1067" s="1"/>
      <c r="EV1067" s="1"/>
      <c r="EW1067" s="1"/>
      <c r="EX1067" s="1"/>
      <c r="EY1067" s="1"/>
      <c r="EZ1067" s="1"/>
      <c r="FA1067" s="1"/>
      <c r="FB1067" s="1"/>
      <c r="FC1067" s="1"/>
      <c r="FD1067" s="1"/>
    </row>
    <row r="1068" spans="5:160" x14ac:dyDescent="0.2">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c r="DH1068" s="1"/>
      <c r="DI1068" s="1"/>
      <c r="DJ1068" s="1"/>
      <c r="DK1068" s="1"/>
      <c r="DL1068" s="1"/>
      <c r="DM1068" s="1"/>
      <c r="DN1068" s="1"/>
      <c r="DO1068" s="1"/>
      <c r="DP1068" s="1"/>
      <c r="DQ1068" s="1"/>
      <c r="DR1068" s="1"/>
      <c r="DS1068" s="1"/>
      <c r="DT1068" s="1"/>
      <c r="DU1068" s="1"/>
      <c r="DV1068" s="1"/>
      <c r="DW1068" s="1"/>
      <c r="DX1068" s="1"/>
      <c r="DY1068" s="1"/>
      <c r="DZ1068" s="1"/>
      <c r="EA1068" s="1"/>
      <c r="EB1068" s="1"/>
      <c r="EC1068" s="1"/>
      <c r="ED1068" s="1"/>
      <c r="EE1068" s="1"/>
      <c r="EF1068" s="1"/>
      <c r="EG1068" s="1"/>
      <c r="EH1068" s="1"/>
      <c r="EI1068" s="1"/>
      <c r="EJ1068" s="1"/>
      <c r="EK1068" s="1"/>
      <c r="EL1068" s="1"/>
      <c r="EM1068" s="1"/>
      <c r="EN1068" s="1"/>
      <c r="EO1068" s="1"/>
      <c r="EP1068" s="1"/>
      <c r="EQ1068" s="1"/>
      <c r="ER1068" s="1"/>
      <c r="ES1068" s="1"/>
      <c r="ET1068" s="1"/>
      <c r="EU1068" s="1"/>
      <c r="EV1068" s="1"/>
      <c r="EW1068" s="1"/>
      <c r="EX1068" s="1"/>
      <c r="EY1068" s="1"/>
      <c r="EZ1068" s="1"/>
      <c r="FA1068" s="1"/>
      <c r="FB1068" s="1"/>
      <c r="FC1068" s="1"/>
      <c r="FD1068" s="1"/>
    </row>
    <row r="1069" spans="5:160" x14ac:dyDescent="0.2">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c r="DA1069" s="1"/>
      <c r="DB1069" s="1"/>
      <c r="DC1069" s="1"/>
      <c r="DD1069" s="1"/>
      <c r="DE1069" s="1"/>
      <c r="DF1069" s="1"/>
      <c r="DG1069" s="1"/>
      <c r="DH1069" s="1"/>
      <c r="DI1069" s="1"/>
      <c r="DJ1069" s="1"/>
      <c r="DK1069" s="1"/>
      <c r="DL1069" s="1"/>
      <c r="DM1069" s="1"/>
      <c r="DN1069" s="1"/>
      <c r="DO1069" s="1"/>
      <c r="DP1069" s="1"/>
      <c r="DQ1069" s="1"/>
      <c r="DR1069" s="1"/>
      <c r="DS1069" s="1"/>
      <c r="DT1069" s="1"/>
      <c r="DU1069" s="1"/>
      <c r="DV1069" s="1"/>
      <c r="DW1069" s="1"/>
      <c r="DX1069" s="1"/>
      <c r="DY1069" s="1"/>
      <c r="DZ1069" s="1"/>
      <c r="EA1069" s="1"/>
      <c r="EB1069" s="1"/>
      <c r="EC1069" s="1"/>
      <c r="ED1069" s="1"/>
      <c r="EE1069" s="1"/>
      <c r="EF1069" s="1"/>
      <c r="EG1069" s="1"/>
      <c r="EH1069" s="1"/>
      <c r="EI1069" s="1"/>
      <c r="EJ1069" s="1"/>
      <c r="EK1069" s="1"/>
      <c r="EL1069" s="1"/>
      <c r="EM1069" s="1"/>
      <c r="EN1069" s="1"/>
      <c r="EO1069" s="1"/>
      <c r="EP1069" s="1"/>
      <c r="EQ1069" s="1"/>
      <c r="ER1069" s="1"/>
      <c r="ES1069" s="1"/>
      <c r="ET1069" s="1"/>
      <c r="EU1069" s="1"/>
      <c r="EV1069" s="1"/>
      <c r="EW1069" s="1"/>
      <c r="EX1069" s="1"/>
      <c r="EY1069" s="1"/>
      <c r="EZ1069" s="1"/>
      <c r="FA1069" s="1"/>
      <c r="FB1069" s="1"/>
      <c r="FC1069" s="1"/>
      <c r="FD1069" s="1"/>
    </row>
    <row r="1070" spans="5:160" x14ac:dyDescent="0.2">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c r="DA1070" s="1"/>
      <c r="DB1070" s="1"/>
      <c r="DC1070" s="1"/>
      <c r="DD1070" s="1"/>
      <c r="DE1070" s="1"/>
      <c r="DF1070" s="1"/>
      <c r="DG1070" s="1"/>
      <c r="DH1070" s="1"/>
      <c r="DI1070" s="1"/>
      <c r="DJ1070" s="1"/>
      <c r="DK1070" s="1"/>
      <c r="DL1070" s="1"/>
      <c r="DM1070" s="1"/>
      <c r="DN1070" s="1"/>
      <c r="DO1070" s="1"/>
      <c r="DP1070" s="1"/>
      <c r="DQ1070" s="1"/>
      <c r="DR1070" s="1"/>
      <c r="DS1070" s="1"/>
      <c r="DT1070" s="1"/>
      <c r="DU1070" s="1"/>
      <c r="DV1070" s="1"/>
      <c r="DW1070" s="1"/>
      <c r="DX1070" s="1"/>
      <c r="DY1070" s="1"/>
      <c r="DZ1070" s="1"/>
      <c r="EA1070" s="1"/>
      <c r="EB1070" s="1"/>
      <c r="EC1070" s="1"/>
      <c r="ED1070" s="1"/>
      <c r="EE1070" s="1"/>
      <c r="EF1070" s="1"/>
      <c r="EG1070" s="1"/>
      <c r="EH1070" s="1"/>
      <c r="EI1070" s="1"/>
      <c r="EJ1070" s="1"/>
      <c r="EK1070" s="1"/>
      <c r="EL1070" s="1"/>
      <c r="EM1070" s="1"/>
      <c r="EN1070" s="1"/>
      <c r="EO1070" s="1"/>
      <c r="EP1070" s="1"/>
      <c r="EQ1070" s="1"/>
      <c r="ER1070" s="1"/>
      <c r="ES1070" s="1"/>
      <c r="ET1070" s="1"/>
      <c r="EU1070" s="1"/>
      <c r="EV1070" s="1"/>
      <c r="EW1070" s="1"/>
      <c r="EX1070" s="1"/>
      <c r="EY1070" s="1"/>
      <c r="EZ1070" s="1"/>
      <c r="FA1070" s="1"/>
      <c r="FB1070" s="1"/>
      <c r="FC1070" s="1"/>
      <c r="FD1070" s="1"/>
    </row>
    <row r="1071" spans="5:160" x14ac:dyDescent="0.2">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c r="DA1071" s="1"/>
      <c r="DB1071" s="1"/>
      <c r="DC1071" s="1"/>
      <c r="DD1071" s="1"/>
      <c r="DE1071" s="1"/>
      <c r="DF1071" s="1"/>
      <c r="DG1071" s="1"/>
      <c r="DH1071" s="1"/>
      <c r="DI1071" s="1"/>
      <c r="DJ1071" s="1"/>
      <c r="DK1071" s="1"/>
      <c r="DL1071" s="1"/>
      <c r="DM1071" s="1"/>
      <c r="DN1071" s="1"/>
      <c r="DO1071" s="1"/>
      <c r="DP1071" s="1"/>
      <c r="DQ1071" s="1"/>
      <c r="DR1071" s="1"/>
      <c r="DS1071" s="1"/>
      <c r="DT1071" s="1"/>
      <c r="DU1071" s="1"/>
      <c r="DV1071" s="1"/>
      <c r="DW1071" s="1"/>
      <c r="DX1071" s="1"/>
      <c r="DY1071" s="1"/>
      <c r="DZ1071" s="1"/>
      <c r="EA1071" s="1"/>
      <c r="EB1071" s="1"/>
      <c r="EC1071" s="1"/>
      <c r="ED1071" s="1"/>
      <c r="EE1071" s="1"/>
      <c r="EF1071" s="1"/>
      <c r="EG1071" s="1"/>
      <c r="EH1071" s="1"/>
      <c r="EI1071" s="1"/>
      <c r="EJ1071" s="1"/>
      <c r="EK1071" s="1"/>
      <c r="EL1071" s="1"/>
      <c r="EM1071" s="1"/>
      <c r="EN1071" s="1"/>
      <c r="EO1071" s="1"/>
      <c r="EP1071" s="1"/>
      <c r="EQ1071" s="1"/>
      <c r="ER1071" s="1"/>
      <c r="ES1071" s="1"/>
      <c r="ET1071" s="1"/>
      <c r="EU1071" s="1"/>
      <c r="EV1071" s="1"/>
      <c r="EW1071" s="1"/>
      <c r="EX1071" s="1"/>
      <c r="EY1071" s="1"/>
      <c r="EZ1071" s="1"/>
      <c r="FA1071" s="1"/>
      <c r="FB1071" s="1"/>
      <c r="FC1071" s="1"/>
      <c r="FD1071" s="1"/>
    </row>
    <row r="1072" spans="5:160" x14ac:dyDescent="0.2">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c r="DH1072" s="1"/>
      <c r="DI1072" s="1"/>
      <c r="DJ1072" s="1"/>
      <c r="DK1072" s="1"/>
      <c r="DL1072" s="1"/>
      <c r="DM1072" s="1"/>
      <c r="DN1072" s="1"/>
      <c r="DO1072" s="1"/>
      <c r="DP1072" s="1"/>
      <c r="DQ1072" s="1"/>
      <c r="DR1072" s="1"/>
      <c r="DS1072" s="1"/>
      <c r="DT1072" s="1"/>
      <c r="DU1072" s="1"/>
      <c r="DV1072" s="1"/>
      <c r="DW1072" s="1"/>
      <c r="DX1072" s="1"/>
      <c r="DY1072" s="1"/>
      <c r="DZ1072" s="1"/>
      <c r="EA1072" s="1"/>
      <c r="EB1072" s="1"/>
      <c r="EC1072" s="1"/>
      <c r="ED1072" s="1"/>
      <c r="EE1072" s="1"/>
      <c r="EF1072" s="1"/>
      <c r="EG1072" s="1"/>
      <c r="EH1072" s="1"/>
      <c r="EI1072" s="1"/>
      <c r="EJ1072" s="1"/>
      <c r="EK1072" s="1"/>
      <c r="EL1072" s="1"/>
      <c r="EM1072" s="1"/>
      <c r="EN1072" s="1"/>
      <c r="EO1072" s="1"/>
      <c r="EP1072" s="1"/>
      <c r="EQ1072" s="1"/>
      <c r="ER1072" s="1"/>
      <c r="ES1072" s="1"/>
      <c r="ET1072" s="1"/>
      <c r="EU1072" s="1"/>
      <c r="EV1072" s="1"/>
      <c r="EW1072" s="1"/>
      <c r="EX1072" s="1"/>
      <c r="EY1072" s="1"/>
      <c r="EZ1072" s="1"/>
      <c r="FA1072" s="1"/>
      <c r="FB1072" s="1"/>
      <c r="FC1072" s="1"/>
      <c r="FD1072" s="1"/>
    </row>
    <row r="1073" spans="5:160" x14ac:dyDescent="0.2">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c r="DA1073" s="1"/>
      <c r="DB1073" s="1"/>
      <c r="DC1073" s="1"/>
      <c r="DD1073" s="1"/>
      <c r="DE1073" s="1"/>
      <c r="DF1073" s="1"/>
      <c r="DG1073" s="1"/>
      <c r="DH1073" s="1"/>
      <c r="DI1073" s="1"/>
      <c r="DJ1073" s="1"/>
      <c r="DK1073" s="1"/>
      <c r="DL1073" s="1"/>
      <c r="DM1073" s="1"/>
      <c r="DN1073" s="1"/>
      <c r="DO1073" s="1"/>
      <c r="DP1073" s="1"/>
      <c r="DQ1073" s="1"/>
      <c r="DR1073" s="1"/>
      <c r="DS1073" s="1"/>
      <c r="DT1073" s="1"/>
      <c r="DU1073" s="1"/>
      <c r="DV1073" s="1"/>
      <c r="DW1073" s="1"/>
      <c r="DX1073" s="1"/>
      <c r="DY1073" s="1"/>
      <c r="DZ1073" s="1"/>
      <c r="EA1073" s="1"/>
      <c r="EB1073" s="1"/>
      <c r="EC1073" s="1"/>
      <c r="ED1073" s="1"/>
      <c r="EE1073" s="1"/>
      <c r="EF1073" s="1"/>
      <c r="EG1073" s="1"/>
      <c r="EH1073" s="1"/>
      <c r="EI1073" s="1"/>
      <c r="EJ1073" s="1"/>
      <c r="EK1073" s="1"/>
      <c r="EL1073" s="1"/>
      <c r="EM1073" s="1"/>
      <c r="EN1073" s="1"/>
      <c r="EO1073" s="1"/>
      <c r="EP1073" s="1"/>
      <c r="EQ1073" s="1"/>
      <c r="ER1073" s="1"/>
      <c r="ES1073" s="1"/>
      <c r="ET1073" s="1"/>
      <c r="EU1073" s="1"/>
      <c r="EV1073" s="1"/>
      <c r="EW1073" s="1"/>
      <c r="EX1073" s="1"/>
      <c r="EY1073" s="1"/>
      <c r="EZ1073" s="1"/>
      <c r="FA1073" s="1"/>
      <c r="FB1073" s="1"/>
      <c r="FC1073" s="1"/>
      <c r="FD1073" s="1"/>
    </row>
    <row r="1074" spans="5:160" x14ac:dyDescent="0.2">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c r="CV1074" s="1"/>
      <c r="CW1074" s="1"/>
      <c r="CX1074" s="1"/>
      <c r="CY1074" s="1"/>
      <c r="CZ1074" s="1"/>
      <c r="DA1074" s="1"/>
      <c r="DB1074" s="1"/>
      <c r="DC1074" s="1"/>
      <c r="DD1074" s="1"/>
      <c r="DE1074" s="1"/>
      <c r="DF1074" s="1"/>
      <c r="DG1074" s="1"/>
      <c r="DH1074" s="1"/>
      <c r="DI1074" s="1"/>
      <c r="DJ1074" s="1"/>
      <c r="DK1074" s="1"/>
      <c r="DL1074" s="1"/>
      <c r="DM1074" s="1"/>
      <c r="DN1074" s="1"/>
      <c r="DO1074" s="1"/>
      <c r="DP1074" s="1"/>
      <c r="DQ1074" s="1"/>
      <c r="DR1074" s="1"/>
      <c r="DS1074" s="1"/>
      <c r="DT1074" s="1"/>
      <c r="DU1074" s="1"/>
      <c r="DV1074" s="1"/>
      <c r="DW1074" s="1"/>
      <c r="DX1074" s="1"/>
      <c r="DY1074" s="1"/>
      <c r="DZ1074" s="1"/>
      <c r="EA1074" s="1"/>
      <c r="EB1074" s="1"/>
      <c r="EC1074" s="1"/>
      <c r="ED1074" s="1"/>
      <c r="EE1074" s="1"/>
      <c r="EF1074" s="1"/>
      <c r="EG1074" s="1"/>
      <c r="EH1074" s="1"/>
      <c r="EI1074" s="1"/>
      <c r="EJ1074" s="1"/>
      <c r="EK1074" s="1"/>
      <c r="EL1074" s="1"/>
      <c r="EM1074" s="1"/>
      <c r="EN1074" s="1"/>
      <c r="EO1074" s="1"/>
      <c r="EP1074" s="1"/>
      <c r="EQ1074" s="1"/>
      <c r="ER1074" s="1"/>
      <c r="ES1074" s="1"/>
      <c r="ET1074" s="1"/>
      <c r="EU1074" s="1"/>
      <c r="EV1074" s="1"/>
      <c r="EW1074" s="1"/>
      <c r="EX1074" s="1"/>
      <c r="EY1074" s="1"/>
      <c r="EZ1074" s="1"/>
      <c r="FA1074" s="1"/>
      <c r="FB1074" s="1"/>
      <c r="FC1074" s="1"/>
      <c r="FD1074" s="1"/>
    </row>
    <row r="1075" spans="5:160" x14ac:dyDescent="0.2">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c r="CV1075" s="1"/>
      <c r="CW1075" s="1"/>
      <c r="CX1075" s="1"/>
      <c r="CY1075" s="1"/>
      <c r="CZ1075" s="1"/>
      <c r="DA1075" s="1"/>
      <c r="DB1075" s="1"/>
      <c r="DC1075" s="1"/>
      <c r="DD1075" s="1"/>
      <c r="DE1075" s="1"/>
      <c r="DF1075" s="1"/>
      <c r="DG1075" s="1"/>
      <c r="DH1075" s="1"/>
      <c r="DI1075" s="1"/>
      <c r="DJ1075" s="1"/>
      <c r="DK1075" s="1"/>
      <c r="DL1075" s="1"/>
      <c r="DM1075" s="1"/>
      <c r="DN1075" s="1"/>
      <c r="DO1075" s="1"/>
      <c r="DP1075" s="1"/>
      <c r="DQ1075" s="1"/>
      <c r="DR1075" s="1"/>
      <c r="DS1075" s="1"/>
      <c r="DT1075" s="1"/>
      <c r="DU1075" s="1"/>
      <c r="DV1075" s="1"/>
      <c r="DW1075" s="1"/>
      <c r="DX1075" s="1"/>
      <c r="DY1075" s="1"/>
      <c r="DZ1075" s="1"/>
      <c r="EA1075" s="1"/>
      <c r="EB1075" s="1"/>
      <c r="EC1075" s="1"/>
      <c r="ED1075" s="1"/>
      <c r="EE1075" s="1"/>
      <c r="EF1075" s="1"/>
      <c r="EG1075" s="1"/>
      <c r="EH1075" s="1"/>
      <c r="EI1075" s="1"/>
      <c r="EJ1075" s="1"/>
      <c r="EK1075" s="1"/>
      <c r="EL1075" s="1"/>
      <c r="EM1075" s="1"/>
      <c r="EN1075" s="1"/>
      <c r="EO1075" s="1"/>
      <c r="EP1075" s="1"/>
      <c r="EQ1075" s="1"/>
      <c r="ER1075" s="1"/>
      <c r="ES1075" s="1"/>
      <c r="ET1075" s="1"/>
      <c r="EU1075" s="1"/>
      <c r="EV1075" s="1"/>
      <c r="EW1075" s="1"/>
      <c r="EX1075" s="1"/>
      <c r="EY1075" s="1"/>
      <c r="EZ1075" s="1"/>
      <c r="FA1075" s="1"/>
      <c r="FB1075" s="1"/>
      <c r="FC1075" s="1"/>
      <c r="FD1075" s="1"/>
    </row>
    <row r="1076" spans="5:160" x14ac:dyDescent="0.2">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c r="CV1076" s="1"/>
      <c r="CW1076" s="1"/>
      <c r="CX1076" s="1"/>
      <c r="CY1076" s="1"/>
      <c r="CZ1076" s="1"/>
      <c r="DA1076" s="1"/>
      <c r="DB1076" s="1"/>
      <c r="DC1076" s="1"/>
      <c r="DD1076" s="1"/>
      <c r="DE1076" s="1"/>
      <c r="DF1076" s="1"/>
      <c r="DG1076" s="1"/>
      <c r="DH1076" s="1"/>
      <c r="DI1076" s="1"/>
      <c r="DJ1076" s="1"/>
      <c r="DK1076" s="1"/>
      <c r="DL1076" s="1"/>
      <c r="DM1076" s="1"/>
      <c r="DN1076" s="1"/>
      <c r="DO1076" s="1"/>
      <c r="DP1076" s="1"/>
      <c r="DQ1076" s="1"/>
      <c r="DR1076" s="1"/>
      <c r="DS1076" s="1"/>
      <c r="DT1076" s="1"/>
      <c r="DU1076" s="1"/>
      <c r="DV1076" s="1"/>
      <c r="DW1076" s="1"/>
      <c r="DX1076" s="1"/>
      <c r="DY1076" s="1"/>
      <c r="DZ1076" s="1"/>
      <c r="EA1076" s="1"/>
      <c r="EB1076" s="1"/>
      <c r="EC1076" s="1"/>
      <c r="ED1076" s="1"/>
      <c r="EE1076" s="1"/>
      <c r="EF1076" s="1"/>
      <c r="EG1076" s="1"/>
      <c r="EH1076" s="1"/>
      <c r="EI1076" s="1"/>
      <c r="EJ1076" s="1"/>
      <c r="EK1076" s="1"/>
      <c r="EL1076" s="1"/>
      <c r="EM1076" s="1"/>
      <c r="EN1076" s="1"/>
      <c r="EO1076" s="1"/>
      <c r="EP1076" s="1"/>
      <c r="EQ1076" s="1"/>
      <c r="ER1076" s="1"/>
      <c r="ES1076" s="1"/>
      <c r="ET1076" s="1"/>
      <c r="EU1076" s="1"/>
      <c r="EV1076" s="1"/>
      <c r="EW1076" s="1"/>
      <c r="EX1076" s="1"/>
      <c r="EY1076" s="1"/>
      <c r="EZ1076" s="1"/>
      <c r="FA1076" s="1"/>
      <c r="FB1076" s="1"/>
      <c r="FC1076" s="1"/>
      <c r="FD1076" s="1"/>
    </row>
    <row r="1077" spans="5:160" x14ac:dyDescent="0.2">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c r="CO1077" s="1"/>
      <c r="CP1077" s="1"/>
      <c r="CQ1077" s="1"/>
      <c r="CR1077" s="1"/>
      <c r="CS1077" s="1"/>
      <c r="CT1077" s="1"/>
      <c r="CU1077" s="1"/>
      <c r="CV1077" s="1"/>
      <c r="CW1077" s="1"/>
      <c r="CX1077" s="1"/>
      <c r="CY1077" s="1"/>
      <c r="CZ1077" s="1"/>
      <c r="DA1077" s="1"/>
      <c r="DB1077" s="1"/>
      <c r="DC1077" s="1"/>
      <c r="DD1077" s="1"/>
      <c r="DE1077" s="1"/>
      <c r="DF1077" s="1"/>
      <c r="DG1077" s="1"/>
      <c r="DH1077" s="1"/>
      <c r="DI1077" s="1"/>
      <c r="DJ1077" s="1"/>
      <c r="DK1077" s="1"/>
      <c r="DL1077" s="1"/>
      <c r="DM1077" s="1"/>
      <c r="DN1077" s="1"/>
      <c r="DO1077" s="1"/>
      <c r="DP1077" s="1"/>
      <c r="DQ1077" s="1"/>
      <c r="DR1077" s="1"/>
      <c r="DS1077" s="1"/>
      <c r="DT1077" s="1"/>
      <c r="DU1077" s="1"/>
      <c r="DV1077" s="1"/>
      <c r="DW1077" s="1"/>
      <c r="DX1077" s="1"/>
      <c r="DY1077" s="1"/>
      <c r="DZ1077" s="1"/>
      <c r="EA1077" s="1"/>
      <c r="EB1077" s="1"/>
      <c r="EC1077" s="1"/>
      <c r="ED1077" s="1"/>
      <c r="EE1077" s="1"/>
      <c r="EF1077" s="1"/>
      <c r="EG1077" s="1"/>
      <c r="EH1077" s="1"/>
      <c r="EI1077" s="1"/>
      <c r="EJ1077" s="1"/>
      <c r="EK1077" s="1"/>
      <c r="EL1077" s="1"/>
      <c r="EM1077" s="1"/>
      <c r="EN1077" s="1"/>
      <c r="EO1077" s="1"/>
      <c r="EP1077" s="1"/>
      <c r="EQ1077" s="1"/>
      <c r="ER1077" s="1"/>
      <c r="ES1077" s="1"/>
      <c r="ET1077" s="1"/>
      <c r="EU1077" s="1"/>
      <c r="EV1077" s="1"/>
      <c r="EW1077" s="1"/>
      <c r="EX1077" s="1"/>
      <c r="EY1077" s="1"/>
      <c r="EZ1077" s="1"/>
      <c r="FA1077" s="1"/>
      <c r="FB1077" s="1"/>
      <c r="FC1077" s="1"/>
      <c r="FD1077" s="1"/>
    </row>
    <row r="1078" spans="5:160" x14ac:dyDescent="0.2">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c r="CO1078" s="1"/>
      <c r="CP1078" s="1"/>
      <c r="CQ1078" s="1"/>
      <c r="CR1078" s="1"/>
      <c r="CS1078" s="1"/>
      <c r="CT1078" s="1"/>
      <c r="CU1078" s="1"/>
      <c r="CV1078" s="1"/>
      <c r="CW1078" s="1"/>
      <c r="CX1078" s="1"/>
      <c r="CY1078" s="1"/>
      <c r="CZ1078" s="1"/>
      <c r="DA1078" s="1"/>
      <c r="DB1078" s="1"/>
      <c r="DC1078" s="1"/>
      <c r="DD1078" s="1"/>
      <c r="DE1078" s="1"/>
      <c r="DF1078" s="1"/>
      <c r="DG1078" s="1"/>
      <c r="DH1078" s="1"/>
      <c r="DI1078" s="1"/>
      <c r="DJ1078" s="1"/>
      <c r="DK1078" s="1"/>
      <c r="DL1078" s="1"/>
      <c r="DM1078" s="1"/>
      <c r="DN1078" s="1"/>
      <c r="DO1078" s="1"/>
      <c r="DP1078" s="1"/>
      <c r="DQ1078" s="1"/>
      <c r="DR1078" s="1"/>
      <c r="DS1078" s="1"/>
      <c r="DT1078" s="1"/>
      <c r="DU1078" s="1"/>
      <c r="DV1078" s="1"/>
      <c r="DW1078" s="1"/>
      <c r="DX1078" s="1"/>
      <c r="DY1078" s="1"/>
      <c r="DZ1078" s="1"/>
      <c r="EA1078" s="1"/>
      <c r="EB1078" s="1"/>
      <c r="EC1078" s="1"/>
      <c r="ED1078" s="1"/>
      <c r="EE1078" s="1"/>
      <c r="EF1078" s="1"/>
      <c r="EG1078" s="1"/>
      <c r="EH1078" s="1"/>
      <c r="EI1078" s="1"/>
      <c r="EJ1078" s="1"/>
      <c r="EK1078" s="1"/>
      <c r="EL1078" s="1"/>
      <c r="EM1078" s="1"/>
      <c r="EN1078" s="1"/>
      <c r="EO1078" s="1"/>
      <c r="EP1078" s="1"/>
      <c r="EQ1078" s="1"/>
      <c r="ER1078" s="1"/>
      <c r="ES1078" s="1"/>
      <c r="ET1078" s="1"/>
      <c r="EU1078" s="1"/>
      <c r="EV1078" s="1"/>
      <c r="EW1078" s="1"/>
      <c r="EX1078" s="1"/>
      <c r="EY1078" s="1"/>
      <c r="EZ1078" s="1"/>
      <c r="FA1078" s="1"/>
      <c r="FB1078" s="1"/>
      <c r="FC1078" s="1"/>
      <c r="FD1078" s="1"/>
    </row>
    <row r="1079" spans="5:160" x14ac:dyDescent="0.2">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c r="CO1079" s="1"/>
      <c r="CP1079" s="1"/>
      <c r="CQ1079" s="1"/>
      <c r="CR1079" s="1"/>
      <c r="CS1079" s="1"/>
      <c r="CT1079" s="1"/>
      <c r="CU1079" s="1"/>
      <c r="CV1079" s="1"/>
      <c r="CW1079" s="1"/>
      <c r="CX1079" s="1"/>
      <c r="CY1079" s="1"/>
      <c r="CZ1079" s="1"/>
      <c r="DA1079" s="1"/>
      <c r="DB1079" s="1"/>
      <c r="DC1079" s="1"/>
      <c r="DD1079" s="1"/>
      <c r="DE1079" s="1"/>
      <c r="DF1079" s="1"/>
      <c r="DG1079" s="1"/>
      <c r="DH1079" s="1"/>
      <c r="DI1079" s="1"/>
      <c r="DJ1079" s="1"/>
      <c r="DK1079" s="1"/>
      <c r="DL1079" s="1"/>
      <c r="DM1079" s="1"/>
      <c r="DN1079" s="1"/>
      <c r="DO1079" s="1"/>
      <c r="DP1079" s="1"/>
      <c r="DQ1079" s="1"/>
      <c r="DR1079" s="1"/>
      <c r="DS1079" s="1"/>
      <c r="DT1079" s="1"/>
      <c r="DU1079" s="1"/>
      <c r="DV1079" s="1"/>
      <c r="DW1079" s="1"/>
      <c r="DX1079" s="1"/>
      <c r="DY1079" s="1"/>
      <c r="DZ1079" s="1"/>
      <c r="EA1079" s="1"/>
      <c r="EB1079" s="1"/>
      <c r="EC1079" s="1"/>
      <c r="ED1079" s="1"/>
      <c r="EE1079" s="1"/>
      <c r="EF1079" s="1"/>
      <c r="EG1079" s="1"/>
      <c r="EH1079" s="1"/>
      <c r="EI1079" s="1"/>
      <c r="EJ1079" s="1"/>
      <c r="EK1079" s="1"/>
      <c r="EL1079" s="1"/>
      <c r="EM1079" s="1"/>
      <c r="EN1079" s="1"/>
      <c r="EO1079" s="1"/>
      <c r="EP1079" s="1"/>
      <c r="EQ1079" s="1"/>
      <c r="ER1079" s="1"/>
      <c r="ES1079" s="1"/>
      <c r="ET1079" s="1"/>
      <c r="EU1079" s="1"/>
      <c r="EV1079" s="1"/>
      <c r="EW1079" s="1"/>
      <c r="EX1079" s="1"/>
      <c r="EY1079" s="1"/>
      <c r="EZ1079" s="1"/>
      <c r="FA1079" s="1"/>
      <c r="FB1079" s="1"/>
      <c r="FC1079" s="1"/>
      <c r="FD1079" s="1"/>
    </row>
    <row r="1080" spans="5:160" x14ac:dyDescent="0.2">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c r="CO1080" s="1"/>
      <c r="CP1080" s="1"/>
      <c r="CQ1080" s="1"/>
      <c r="CR1080" s="1"/>
      <c r="CS1080" s="1"/>
      <c r="CT1080" s="1"/>
      <c r="CU1080" s="1"/>
      <c r="CV1080" s="1"/>
      <c r="CW1080" s="1"/>
      <c r="CX1080" s="1"/>
      <c r="CY1080" s="1"/>
      <c r="CZ1080" s="1"/>
      <c r="DA1080" s="1"/>
      <c r="DB1080" s="1"/>
      <c r="DC1080" s="1"/>
      <c r="DD1080" s="1"/>
      <c r="DE1080" s="1"/>
      <c r="DF1080" s="1"/>
      <c r="DG1080" s="1"/>
      <c r="DH1080" s="1"/>
      <c r="DI1080" s="1"/>
      <c r="DJ1080" s="1"/>
      <c r="DK1080" s="1"/>
      <c r="DL1080" s="1"/>
      <c r="DM1080" s="1"/>
      <c r="DN1080" s="1"/>
      <c r="DO1080" s="1"/>
      <c r="DP1080" s="1"/>
      <c r="DQ1080" s="1"/>
      <c r="DR1080" s="1"/>
      <c r="DS1080" s="1"/>
      <c r="DT1080" s="1"/>
      <c r="DU1080" s="1"/>
      <c r="DV1080" s="1"/>
      <c r="DW1080" s="1"/>
      <c r="DX1080" s="1"/>
      <c r="DY1080" s="1"/>
      <c r="DZ1080" s="1"/>
      <c r="EA1080" s="1"/>
      <c r="EB1080" s="1"/>
      <c r="EC1080" s="1"/>
      <c r="ED1080" s="1"/>
      <c r="EE1080" s="1"/>
      <c r="EF1080" s="1"/>
      <c r="EG1080" s="1"/>
      <c r="EH1080" s="1"/>
      <c r="EI1080" s="1"/>
      <c r="EJ1080" s="1"/>
      <c r="EK1080" s="1"/>
      <c r="EL1080" s="1"/>
      <c r="EM1080" s="1"/>
      <c r="EN1080" s="1"/>
      <c r="EO1080" s="1"/>
      <c r="EP1080" s="1"/>
      <c r="EQ1080" s="1"/>
      <c r="ER1080" s="1"/>
      <c r="ES1080" s="1"/>
      <c r="ET1080" s="1"/>
      <c r="EU1080" s="1"/>
      <c r="EV1080" s="1"/>
      <c r="EW1080" s="1"/>
      <c r="EX1080" s="1"/>
      <c r="EY1080" s="1"/>
      <c r="EZ1080" s="1"/>
      <c r="FA1080" s="1"/>
      <c r="FB1080" s="1"/>
      <c r="FC1080" s="1"/>
      <c r="FD1080" s="1"/>
    </row>
    <row r="1081" spans="5:160" x14ac:dyDescent="0.2">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c r="CO1081" s="1"/>
      <c r="CP1081" s="1"/>
      <c r="CQ1081" s="1"/>
      <c r="CR1081" s="1"/>
      <c r="CS1081" s="1"/>
      <c r="CT1081" s="1"/>
      <c r="CU1081" s="1"/>
      <c r="CV1081" s="1"/>
      <c r="CW1081" s="1"/>
      <c r="CX1081" s="1"/>
      <c r="CY1081" s="1"/>
      <c r="CZ1081" s="1"/>
      <c r="DA1081" s="1"/>
      <c r="DB1081" s="1"/>
      <c r="DC1081" s="1"/>
      <c r="DD1081" s="1"/>
      <c r="DE1081" s="1"/>
      <c r="DF1081" s="1"/>
      <c r="DG1081" s="1"/>
      <c r="DH1081" s="1"/>
      <c r="DI1081" s="1"/>
      <c r="DJ1081" s="1"/>
      <c r="DK1081" s="1"/>
      <c r="DL1081" s="1"/>
      <c r="DM1081" s="1"/>
      <c r="DN1081" s="1"/>
      <c r="DO1081" s="1"/>
      <c r="DP1081" s="1"/>
      <c r="DQ1081" s="1"/>
      <c r="DR1081" s="1"/>
      <c r="DS1081" s="1"/>
      <c r="DT1081" s="1"/>
      <c r="DU1081" s="1"/>
      <c r="DV1081" s="1"/>
      <c r="DW1081" s="1"/>
      <c r="DX1081" s="1"/>
      <c r="DY1081" s="1"/>
      <c r="DZ1081" s="1"/>
      <c r="EA1081" s="1"/>
      <c r="EB1081" s="1"/>
      <c r="EC1081" s="1"/>
      <c r="ED1081" s="1"/>
      <c r="EE1081" s="1"/>
      <c r="EF1081" s="1"/>
      <c r="EG1081" s="1"/>
      <c r="EH1081" s="1"/>
      <c r="EI1081" s="1"/>
      <c r="EJ1081" s="1"/>
      <c r="EK1081" s="1"/>
      <c r="EL1081" s="1"/>
      <c r="EM1081" s="1"/>
      <c r="EN1081" s="1"/>
      <c r="EO1081" s="1"/>
      <c r="EP1081" s="1"/>
      <c r="EQ1081" s="1"/>
      <c r="ER1081" s="1"/>
      <c r="ES1081" s="1"/>
      <c r="ET1081" s="1"/>
      <c r="EU1081" s="1"/>
      <c r="EV1081" s="1"/>
      <c r="EW1081" s="1"/>
      <c r="EX1081" s="1"/>
      <c r="EY1081" s="1"/>
      <c r="EZ1081" s="1"/>
      <c r="FA1081" s="1"/>
      <c r="FB1081" s="1"/>
      <c r="FC1081" s="1"/>
      <c r="FD1081" s="1"/>
    </row>
    <row r="1082" spans="5:160" x14ac:dyDescent="0.2">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c r="CO1082" s="1"/>
      <c r="CP1082" s="1"/>
      <c r="CQ1082" s="1"/>
      <c r="CR1082" s="1"/>
      <c r="CS1082" s="1"/>
      <c r="CT1082" s="1"/>
      <c r="CU1082" s="1"/>
      <c r="CV1082" s="1"/>
      <c r="CW1082" s="1"/>
      <c r="CX1082" s="1"/>
      <c r="CY1082" s="1"/>
      <c r="CZ1082" s="1"/>
      <c r="DA1082" s="1"/>
      <c r="DB1082" s="1"/>
      <c r="DC1082" s="1"/>
      <c r="DD1082" s="1"/>
      <c r="DE1082" s="1"/>
      <c r="DF1082" s="1"/>
      <c r="DG1082" s="1"/>
      <c r="DH1082" s="1"/>
      <c r="DI1082" s="1"/>
      <c r="DJ1082" s="1"/>
      <c r="DK1082" s="1"/>
      <c r="DL1082" s="1"/>
      <c r="DM1082" s="1"/>
      <c r="DN1082" s="1"/>
      <c r="DO1082" s="1"/>
      <c r="DP1082" s="1"/>
      <c r="DQ1082" s="1"/>
      <c r="DR1082" s="1"/>
      <c r="DS1082" s="1"/>
      <c r="DT1082" s="1"/>
      <c r="DU1082" s="1"/>
      <c r="DV1082" s="1"/>
      <c r="DW1082" s="1"/>
      <c r="DX1082" s="1"/>
      <c r="DY1082" s="1"/>
      <c r="DZ1082" s="1"/>
      <c r="EA1082" s="1"/>
      <c r="EB1082" s="1"/>
      <c r="EC1082" s="1"/>
      <c r="ED1082" s="1"/>
      <c r="EE1082" s="1"/>
      <c r="EF1082" s="1"/>
      <c r="EG1082" s="1"/>
      <c r="EH1082" s="1"/>
      <c r="EI1082" s="1"/>
      <c r="EJ1082" s="1"/>
      <c r="EK1082" s="1"/>
      <c r="EL1082" s="1"/>
      <c r="EM1082" s="1"/>
      <c r="EN1082" s="1"/>
      <c r="EO1082" s="1"/>
      <c r="EP1082" s="1"/>
      <c r="EQ1082" s="1"/>
      <c r="ER1082" s="1"/>
      <c r="ES1082" s="1"/>
      <c r="ET1082" s="1"/>
      <c r="EU1082" s="1"/>
      <c r="EV1082" s="1"/>
      <c r="EW1082" s="1"/>
      <c r="EX1082" s="1"/>
      <c r="EY1082" s="1"/>
      <c r="EZ1082" s="1"/>
      <c r="FA1082" s="1"/>
      <c r="FB1082" s="1"/>
      <c r="FC1082" s="1"/>
      <c r="FD1082" s="1"/>
    </row>
    <row r="1083" spans="5:160" x14ac:dyDescent="0.2">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c r="AT1083" s="1"/>
      <c r="AU1083" s="1"/>
      <c r="AV1083" s="1"/>
      <c r="AW1083" s="1"/>
      <c r="AX1083" s="1"/>
      <c r="AY1083" s="1"/>
      <c r="AZ1083" s="1"/>
      <c r="BA1083" s="1"/>
      <c r="BB1083" s="1"/>
      <c r="BC1083" s="1"/>
      <c r="BD1083" s="1"/>
      <c r="BE1083" s="1"/>
      <c r="BF1083" s="1"/>
      <c r="BG1083" s="1"/>
      <c r="BH1083" s="1"/>
      <c r="BI1083" s="1"/>
      <c r="BJ1083" s="1"/>
      <c r="B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c r="CO1083" s="1"/>
      <c r="CP1083" s="1"/>
      <c r="CQ1083" s="1"/>
      <c r="CR1083" s="1"/>
      <c r="CS1083" s="1"/>
      <c r="CT1083" s="1"/>
      <c r="CU1083" s="1"/>
      <c r="CV1083" s="1"/>
      <c r="CW1083" s="1"/>
      <c r="CX1083" s="1"/>
      <c r="CY1083" s="1"/>
      <c r="CZ1083" s="1"/>
      <c r="DA1083" s="1"/>
      <c r="DB1083" s="1"/>
      <c r="DC1083" s="1"/>
      <c r="DD1083" s="1"/>
      <c r="DE1083" s="1"/>
      <c r="DF1083" s="1"/>
      <c r="DG1083" s="1"/>
      <c r="DH1083" s="1"/>
      <c r="DI1083" s="1"/>
      <c r="DJ1083" s="1"/>
      <c r="DK1083" s="1"/>
      <c r="DL1083" s="1"/>
      <c r="DM1083" s="1"/>
      <c r="DN1083" s="1"/>
      <c r="DO1083" s="1"/>
      <c r="DP1083" s="1"/>
      <c r="DQ1083" s="1"/>
      <c r="DR1083" s="1"/>
      <c r="DS1083" s="1"/>
      <c r="DT1083" s="1"/>
      <c r="DU1083" s="1"/>
      <c r="DV1083" s="1"/>
      <c r="DW1083" s="1"/>
      <c r="DX1083" s="1"/>
      <c r="DY1083" s="1"/>
      <c r="DZ1083" s="1"/>
      <c r="EA1083" s="1"/>
      <c r="EB1083" s="1"/>
      <c r="EC1083" s="1"/>
      <c r="ED1083" s="1"/>
      <c r="EE1083" s="1"/>
      <c r="EF1083" s="1"/>
      <c r="EG1083" s="1"/>
      <c r="EH1083" s="1"/>
      <c r="EI1083" s="1"/>
      <c r="EJ1083" s="1"/>
      <c r="EK1083" s="1"/>
      <c r="EL1083" s="1"/>
      <c r="EM1083" s="1"/>
      <c r="EN1083" s="1"/>
      <c r="EO1083" s="1"/>
      <c r="EP1083" s="1"/>
      <c r="EQ1083" s="1"/>
      <c r="ER1083" s="1"/>
      <c r="ES1083" s="1"/>
      <c r="ET1083" s="1"/>
      <c r="EU1083" s="1"/>
      <c r="EV1083" s="1"/>
      <c r="EW1083" s="1"/>
      <c r="EX1083" s="1"/>
      <c r="EY1083" s="1"/>
      <c r="EZ1083" s="1"/>
      <c r="FA1083" s="1"/>
      <c r="FB1083" s="1"/>
      <c r="FC1083" s="1"/>
      <c r="FD1083" s="1"/>
    </row>
    <row r="1084" spans="5:160" x14ac:dyDescent="0.2">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c r="BL1084" s="1"/>
      <c r="BM1084" s="1"/>
      <c r="BN1084" s="1"/>
      <c r="BO1084" s="1"/>
      <c r="BP1084" s="1"/>
      <c r="BQ1084" s="1"/>
      <c r="BR1084" s="1"/>
      <c r="BS1084" s="1"/>
      <c r="BT1084" s="1"/>
      <c r="BU1084" s="1"/>
      <c r="BV1084" s="1"/>
      <c r="BW1084" s="1"/>
      <c r="BX1084" s="1"/>
      <c r="BY1084" s="1"/>
      <c r="BZ1084" s="1"/>
      <c r="CA1084" s="1"/>
      <c r="CB1084" s="1"/>
      <c r="CC1084" s="1"/>
      <c r="CD1084" s="1"/>
      <c r="CE1084" s="1"/>
      <c r="CF1084" s="1"/>
      <c r="CG1084" s="1"/>
      <c r="CH1084" s="1"/>
      <c r="CI1084" s="1"/>
      <c r="CJ1084" s="1"/>
      <c r="CK1084" s="1"/>
      <c r="CL1084" s="1"/>
      <c r="CM1084" s="1"/>
      <c r="CN1084" s="1"/>
      <c r="CO1084" s="1"/>
      <c r="CP1084" s="1"/>
      <c r="CQ1084" s="1"/>
      <c r="CR1084" s="1"/>
      <c r="CS1084" s="1"/>
      <c r="CT1084" s="1"/>
      <c r="CU1084" s="1"/>
      <c r="CV1084" s="1"/>
      <c r="CW1084" s="1"/>
      <c r="CX1084" s="1"/>
      <c r="CY1084" s="1"/>
      <c r="CZ1084" s="1"/>
      <c r="DA1084" s="1"/>
      <c r="DB1084" s="1"/>
      <c r="DC1084" s="1"/>
      <c r="DD1084" s="1"/>
      <c r="DE1084" s="1"/>
      <c r="DF1084" s="1"/>
      <c r="DG1084" s="1"/>
      <c r="DH1084" s="1"/>
      <c r="DI1084" s="1"/>
      <c r="DJ1084" s="1"/>
      <c r="DK1084" s="1"/>
      <c r="DL1084" s="1"/>
      <c r="DM1084" s="1"/>
      <c r="DN1084" s="1"/>
      <c r="DO1084" s="1"/>
      <c r="DP1084" s="1"/>
      <c r="DQ1084" s="1"/>
      <c r="DR1084" s="1"/>
      <c r="DS1084" s="1"/>
      <c r="DT1084" s="1"/>
      <c r="DU1084" s="1"/>
      <c r="DV1084" s="1"/>
      <c r="DW1084" s="1"/>
      <c r="DX1084" s="1"/>
      <c r="DY1084" s="1"/>
      <c r="DZ1084" s="1"/>
      <c r="EA1084" s="1"/>
      <c r="EB1084" s="1"/>
      <c r="EC1084" s="1"/>
      <c r="ED1084" s="1"/>
      <c r="EE1084" s="1"/>
      <c r="EF1084" s="1"/>
      <c r="EG1084" s="1"/>
      <c r="EH1084" s="1"/>
      <c r="EI1084" s="1"/>
      <c r="EJ1084" s="1"/>
      <c r="EK1084" s="1"/>
      <c r="EL1084" s="1"/>
      <c r="EM1084" s="1"/>
      <c r="EN1084" s="1"/>
      <c r="EO1084" s="1"/>
      <c r="EP1084" s="1"/>
      <c r="EQ1084" s="1"/>
      <c r="ER1084" s="1"/>
      <c r="ES1084" s="1"/>
      <c r="ET1084" s="1"/>
      <c r="EU1084" s="1"/>
      <c r="EV1084" s="1"/>
      <c r="EW1084" s="1"/>
      <c r="EX1084" s="1"/>
      <c r="EY1084" s="1"/>
      <c r="EZ1084" s="1"/>
      <c r="FA1084" s="1"/>
      <c r="FB1084" s="1"/>
      <c r="FC1084" s="1"/>
      <c r="FD1084" s="1"/>
    </row>
    <row r="1085" spans="5:160" x14ac:dyDescent="0.2">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c r="AP1085" s="1"/>
      <c r="AQ1085" s="1"/>
      <c r="AR1085" s="1"/>
      <c r="AS1085" s="1"/>
      <c r="AT1085" s="1"/>
      <c r="AU1085" s="1"/>
      <c r="AV1085" s="1"/>
      <c r="AW1085" s="1"/>
      <c r="AX1085" s="1"/>
      <c r="AY1085" s="1"/>
      <c r="AZ1085" s="1"/>
      <c r="BA1085" s="1"/>
      <c r="BB1085" s="1"/>
      <c r="BC1085" s="1"/>
      <c r="BD1085" s="1"/>
      <c r="BE1085" s="1"/>
      <c r="BF1085" s="1"/>
      <c r="BG1085" s="1"/>
      <c r="BH1085" s="1"/>
      <c r="BI1085" s="1"/>
      <c r="BJ1085" s="1"/>
      <c r="BK1085" s="1"/>
      <c r="BL1085" s="1"/>
      <c r="BM1085" s="1"/>
      <c r="BN1085" s="1"/>
      <c r="BO1085" s="1"/>
      <c r="BP1085" s="1"/>
      <c r="BQ1085" s="1"/>
      <c r="BR1085" s="1"/>
      <c r="BS1085" s="1"/>
      <c r="BT1085" s="1"/>
      <c r="BU1085" s="1"/>
      <c r="BV1085" s="1"/>
      <c r="BW1085" s="1"/>
      <c r="BX1085" s="1"/>
      <c r="BY1085" s="1"/>
      <c r="BZ1085" s="1"/>
      <c r="CA1085" s="1"/>
      <c r="CB1085" s="1"/>
      <c r="CC1085" s="1"/>
      <c r="CD1085" s="1"/>
      <c r="CE1085" s="1"/>
      <c r="CF1085" s="1"/>
      <c r="CG1085" s="1"/>
      <c r="CH1085" s="1"/>
      <c r="CI1085" s="1"/>
      <c r="CJ1085" s="1"/>
      <c r="CK1085" s="1"/>
      <c r="CL1085" s="1"/>
      <c r="CM1085" s="1"/>
      <c r="CN1085" s="1"/>
      <c r="CO1085" s="1"/>
      <c r="CP1085" s="1"/>
      <c r="CQ1085" s="1"/>
      <c r="CR1085" s="1"/>
      <c r="CS1085" s="1"/>
      <c r="CT1085" s="1"/>
      <c r="CU1085" s="1"/>
      <c r="CV1085" s="1"/>
      <c r="CW1085" s="1"/>
      <c r="CX1085" s="1"/>
      <c r="CY1085" s="1"/>
      <c r="CZ1085" s="1"/>
      <c r="DA1085" s="1"/>
      <c r="DB1085" s="1"/>
      <c r="DC1085" s="1"/>
      <c r="DD1085" s="1"/>
      <c r="DE1085" s="1"/>
      <c r="DF1085" s="1"/>
      <c r="DG1085" s="1"/>
      <c r="DH1085" s="1"/>
      <c r="DI1085" s="1"/>
      <c r="DJ1085" s="1"/>
      <c r="DK1085" s="1"/>
      <c r="DL1085" s="1"/>
      <c r="DM1085" s="1"/>
      <c r="DN1085" s="1"/>
      <c r="DO1085" s="1"/>
      <c r="DP1085" s="1"/>
      <c r="DQ1085" s="1"/>
      <c r="DR1085" s="1"/>
      <c r="DS1085" s="1"/>
      <c r="DT1085" s="1"/>
      <c r="DU1085" s="1"/>
      <c r="DV1085" s="1"/>
      <c r="DW1085" s="1"/>
      <c r="DX1085" s="1"/>
      <c r="DY1085" s="1"/>
      <c r="DZ1085" s="1"/>
      <c r="EA1085" s="1"/>
      <c r="EB1085" s="1"/>
      <c r="EC1085" s="1"/>
      <c r="ED1085" s="1"/>
      <c r="EE1085" s="1"/>
      <c r="EF1085" s="1"/>
      <c r="EG1085" s="1"/>
      <c r="EH1085" s="1"/>
      <c r="EI1085" s="1"/>
      <c r="EJ1085" s="1"/>
      <c r="EK1085" s="1"/>
      <c r="EL1085" s="1"/>
      <c r="EM1085" s="1"/>
      <c r="EN1085" s="1"/>
      <c r="EO1085" s="1"/>
      <c r="EP1085" s="1"/>
      <c r="EQ1085" s="1"/>
      <c r="ER1085" s="1"/>
      <c r="ES1085" s="1"/>
      <c r="ET1085" s="1"/>
      <c r="EU1085" s="1"/>
      <c r="EV1085" s="1"/>
      <c r="EW1085" s="1"/>
      <c r="EX1085" s="1"/>
      <c r="EY1085" s="1"/>
      <c r="EZ1085" s="1"/>
      <c r="FA1085" s="1"/>
      <c r="FB1085" s="1"/>
      <c r="FC1085" s="1"/>
      <c r="FD1085" s="1"/>
    </row>
    <row r="1086" spans="5:160" x14ac:dyDescent="0.2">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c r="AP1086" s="1"/>
      <c r="AQ1086" s="1"/>
      <c r="AR1086" s="1"/>
      <c r="AS1086" s="1"/>
      <c r="AT1086" s="1"/>
      <c r="AU1086" s="1"/>
      <c r="AV1086" s="1"/>
      <c r="AW1086" s="1"/>
      <c r="AX1086" s="1"/>
      <c r="AY1086" s="1"/>
      <c r="AZ1086" s="1"/>
      <c r="BA1086" s="1"/>
      <c r="BB1086" s="1"/>
      <c r="BC1086" s="1"/>
      <c r="BD1086" s="1"/>
      <c r="BE1086" s="1"/>
      <c r="BF1086" s="1"/>
      <c r="BG1086" s="1"/>
      <c r="BH1086" s="1"/>
      <c r="BI1086" s="1"/>
      <c r="BJ1086" s="1"/>
      <c r="BK1086" s="1"/>
      <c r="BL1086" s="1"/>
      <c r="BM1086" s="1"/>
      <c r="BN1086" s="1"/>
      <c r="BO1086" s="1"/>
      <c r="BP1086" s="1"/>
      <c r="BQ1086" s="1"/>
      <c r="BR1086" s="1"/>
      <c r="BS1086" s="1"/>
      <c r="BT1086" s="1"/>
      <c r="BU1086" s="1"/>
      <c r="BV1086" s="1"/>
      <c r="BW1086" s="1"/>
      <c r="BX1086" s="1"/>
      <c r="BY1086" s="1"/>
      <c r="BZ1086" s="1"/>
      <c r="CA1086" s="1"/>
      <c r="CB1086" s="1"/>
      <c r="CC1086" s="1"/>
      <c r="CD1086" s="1"/>
      <c r="CE1086" s="1"/>
      <c r="CF1086" s="1"/>
      <c r="CG1086" s="1"/>
      <c r="CH1086" s="1"/>
      <c r="CI1086" s="1"/>
      <c r="CJ1086" s="1"/>
      <c r="CK1086" s="1"/>
      <c r="CL1086" s="1"/>
      <c r="CM1086" s="1"/>
      <c r="CN1086" s="1"/>
      <c r="CO1086" s="1"/>
      <c r="CP1086" s="1"/>
      <c r="CQ1086" s="1"/>
      <c r="CR1086" s="1"/>
      <c r="CS1086" s="1"/>
      <c r="CT1086" s="1"/>
      <c r="CU1086" s="1"/>
      <c r="CV1086" s="1"/>
      <c r="CW1086" s="1"/>
      <c r="CX1086" s="1"/>
      <c r="CY1086" s="1"/>
      <c r="CZ1086" s="1"/>
      <c r="DA1086" s="1"/>
      <c r="DB1086" s="1"/>
      <c r="DC1086" s="1"/>
      <c r="DD1086" s="1"/>
      <c r="DE1086" s="1"/>
      <c r="DF1086" s="1"/>
      <c r="DG1086" s="1"/>
      <c r="DH1086" s="1"/>
      <c r="DI1086" s="1"/>
      <c r="DJ1086" s="1"/>
      <c r="DK1086" s="1"/>
      <c r="DL1086" s="1"/>
      <c r="DM1086" s="1"/>
      <c r="DN1086" s="1"/>
      <c r="DO1086" s="1"/>
      <c r="DP1086" s="1"/>
      <c r="DQ1086" s="1"/>
      <c r="DR1086" s="1"/>
      <c r="DS1086" s="1"/>
      <c r="DT1086" s="1"/>
      <c r="DU1086" s="1"/>
      <c r="DV1086" s="1"/>
      <c r="DW1086" s="1"/>
      <c r="DX1086" s="1"/>
      <c r="DY1086" s="1"/>
      <c r="DZ1086" s="1"/>
      <c r="EA1086" s="1"/>
      <c r="EB1086" s="1"/>
      <c r="EC1086" s="1"/>
      <c r="ED1086" s="1"/>
      <c r="EE1086" s="1"/>
      <c r="EF1086" s="1"/>
      <c r="EG1086" s="1"/>
      <c r="EH1086" s="1"/>
      <c r="EI1086" s="1"/>
      <c r="EJ1086" s="1"/>
      <c r="EK1086" s="1"/>
      <c r="EL1086" s="1"/>
      <c r="EM1086" s="1"/>
      <c r="EN1086" s="1"/>
      <c r="EO1086" s="1"/>
      <c r="EP1086" s="1"/>
      <c r="EQ1086" s="1"/>
      <c r="ER1086" s="1"/>
      <c r="ES1086" s="1"/>
      <c r="ET1086" s="1"/>
      <c r="EU1086" s="1"/>
      <c r="EV1086" s="1"/>
      <c r="EW1086" s="1"/>
      <c r="EX1086" s="1"/>
      <c r="EY1086" s="1"/>
      <c r="EZ1086" s="1"/>
      <c r="FA1086" s="1"/>
      <c r="FB1086" s="1"/>
      <c r="FC1086" s="1"/>
      <c r="FD1086" s="1"/>
    </row>
    <row r="1087" spans="5:160" x14ac:dyDescent="0.2">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c r="AP1087" s="1"/>
      <c r="AQ1087" s="1"/>
      <c r="AR1087" s="1"/>
      <c r="AS1087" s="1"/>
      <c r="AT1087" s="1"/>
      <c r="AU1087" s="1"/>
      <c r="AV1087" s="1"/>
      <c r="AW1087" s="1"/>
      <c r="AX1087" s="1"/>
      <c r="AY1087" s="1"/>
      <c r="AZ1087" s="1"/>
      <c r="BA1087" s="1"/>
      <c r="BB1087" s="1"/>
      <c r="BC1087" s="1"/>
      <c r="BD1087" s="1"/>
      <c r="BE1087" s="1"/>
      <c r="BF1087" s="1"/>
      <c r="BG1087" s="1"/>
      <c r="BH1087" s="1"/>
      <c r="BI1087" s="1"/>
      <c r="BJ1087" s="1"/>
      <c r="BK1087" s="1"/>
      <c r="BL1087" s="1"/>
      <c r="BM1087" s="1"/>
      <c r="BN1087" s="1"/>
      <c r="BO1087" s="1"/>
      <c r="BP1087" s="1"/>
      <c r="BQ1087" s="1"/>
      <c r="BR1087" s="1"/>
      <c r="BS1087" s="1"/>
      <c r="BT1087" s="1"/>
      <c r="BU1087" s="1"/>
      <c r="BV1087" s="1"/>
      <c r="BW1087" s="1"/>
      <c r="BX1087" s="1"/>
      <c r="BY1087" s="1"/>
      <c r="BZ1087" s="1"/>
      <c r="CA1087" s="1"/>
      <c r="CB1087" s="1"/>
      <c r="CC1087" s="1"/>
      <c r="CD1087" s="1"/>
      <c r="CE1087" s="1"/>
      <c r="CF1087" s="1"/>
      <c r="CG1087" s="1"/>
      <c r="CH1087" s="1"/>
      <c r="CI1087" s="1"/>
      <c r="CJ1087" s="1"/>
      <c r="CK1087" s="1"/>
      <c r="CL1087" s="1"/>
      <c r="CM1087" s="1"/>
      <c r="CN1087" s="1"/>
      <c r="CO1087" s="1"/>
      <c r="CP1087" s="1"/>
      <c r="CQ1087" s="1"/>
      <c r="CR1087" s="1"/>
      <c r="CS1087" s="1"/>
      <c r="CT1087" s="1"/>
      <c r="CU1087" s="1"/>
      <c r="CV1087" s="1"/>
      <c r="CW1087" s="1"/>
      <c r="CX1087" s="1"/>
      <c r="CY1087" s="1"/>
      <c r="CZ1087" s="1"/>
      <c r="DA1087" s="1"/>
      <c r="DB1087" s="1"/>
      <c r="DC1087" s="1"/>
      <c r="DD1087" s="1"/>
      <c r="DE1087" s="1"/>
      <c r="DF1087" s="1"/>
      <c r="DG1087" s="1"/>
      <c r="DH1087" s="1"/>
      <c r="DI1087" s="1"/>
      <c r="DJ1087" s="1"/>
      <c r="DK1087" s="1"/>
      <c r="DL1087" s="1"/>
      <c r="DM1087" s="1"/>
      <c r="DN1087" s="1"/>
      <c r="DO1087" s="1"/>
      <c r="DP1087" s="1"/>
      <c r="DQ1087" s="1"/>
      <c r="DR1087" s="1"/>
      <c r="DS1087" s="1"/>
      <c r="DT1087" s="1"/>
      <c r="DU1087" s="1"/>
      <c r="DV1087" s="1"/>
      <c r="DW1087" s="1"/>
      <c r="DX1087" s="1"/>
      <c r="DY1087" s="1"/>
      <c r="DZ1087" s="1"/>
      <c r="EA1087" s="1"/>
      <c r="EB1087" s="1"/>
      <c r="EC1087" s="1"/>
      <c r="ED1087" s="1"/>
      <c r="EE1087" s="1"/>
      <c r="EF1087" s="1"/>
      <c r="EG1087" s="1"/>
      <c r="EH1087" s="1"/>
      <c r="EI1087" s="1"/>
      <c r="EJ1087" s="1"/>
      <c r="EK1087" s="1"/>
      <c r="EL1087" s="1"/>
      <c r="EM1087" s="1"/>
      <c r="EN1087" s="1"/>
      <c r="EO1087" s="1"/>
      <c r="EP1087" s="1"/>
      <c r="EQ1087" s="1"/>
      <c r="ER1087" s="1"/>
      <c r="ES1087" s="1"/>
      <c r="ET1087" s="1"/>
      <c r="EU1087" s="1"/>
      <c r="EV1087" s="1"/>
      <c r="EW1087" s="1"/>
      <c r="EX1087" s="1"/>
      <c r="EY1087" s="1"/>
      <c r="EZ1087" s="1"/>
      <c r="FA1087" s="1"/>
      <c r="FB1087" s="1"/>
      <c r="FC1087" s="1"/>
      <c r="FD1087" s="1"/>
    </row>
    <row r="1088" spans="5:160" x14ac:dyDescent="0.2">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c r="AP1088" s="1"/>
      <c r="AQ1088" s="1"/>
      <c r="AR1088" s="1"/>
      <c r="AS1088" s="1"/>
      <c r="AT1088" s="1"/>
      <c r="AU1088" s="1"/>
      <c r="AV1088" s="1"/>
      <c r="AW1088" s="1"/>
      <c r="AX1088" s="1"/>
      <c r="AY1088" s="1"/>
      <c r="AZ1088" s="1"/>
      <c r="BA1088" s="1"/>
      <c r="BB1088" s="1"/>
      <c r="BC1088" s="1"/>
      <c r="BD1088" s="1"/>
      <c r="BE1088" s="1"/>
      <c r="BF1088" s="1"/>
      <c r="BG1088" s="1"/>
      <c r="BH1088" s="1"/>
      <c r="BI1088" s="1"/>
      <c r="BJ1088" s="1"/>
      <c r="BK1088" s="1"/>
      <c r="BL1088" s="1"/>
      <c r="BM1088" s="1"/>
      <c r="BN1088" s="1"/>
      <c r="BO1088" s="1"/>
      <c r="BP1088" s="1"/>
      <c r="BQ1088" s="1"/>
      <c r="BR1088" s="1"/>
      <c r="BS1088" s="1"/>
      <c r="BT1088" s="1"/>
      <c r="BU1088" s="1"/>
      <c r="BV1088" s="1"/>
      <c r="BW1088" s="1"/>
      <c r="BX1088" s="1"/>
      <c r="BY1088" s="1"/>
      <c r="BZ1088" s="1"/>
      <c r="CA1088" s="1"/>
      <c r="CB1088" s="1"/>
      <c r="CC1088" s="1"/>
      <c r="CD1088" s="1"/>
      <c r="CE1088" s="1"/>
      <c r="CF1088" s="1"/>
      <c r="CG1088" s="1"/>
      <c r="CH1088" s="1"/>
      <c r="CI1088" s="1"/>
      <c r="CJ1088" s="1"/>
      <c r="CK1088" s="1"/>
      <c r="CL1088" s="1"/>
      <c r="CM1088" s="1"/>
      <c r="CN1088" s="1"/>
      <c r="CO1088" s="1"/>
      <c r="CP1088" s="1"/>
      <c r="CQ1088" s="1"/>
      <c r="CR1088" s="1"/>
      <c r="CS1088" s="1"/>
      <c r="CT1088" s="1"/>
      <c r="CU1088" s="1"/>
      <c r="CV1088" s="1"/>
      <c r="CW1088" s="1"/>
      <c r="CX1088" s="1"/>
      <c r="CY1088" s="1"/>
      <c r="CZ1088" s="1"/>
      <c r="DA1088" s="1"/>
      <c r="DB1088" s="1"/>
      <c r="DC1088" s="1"/>
      <c r="DD1088" s="1"/>
      <c r="DE1088" s="1"/>
      <c r="DF1088" s="1"/>
      <c r="DG1088" s="1"/>
      <c r="DH1088" s="1"/>
      <c r="DI1088" s="1"/>
      <c r="DJ1088" s="1"/>
      <c r="DK1088" s="1"/>
      <c r="DL1088" s="1"/>
      <c r="DM1088" s="1"/>
      <c r="DN1088" s="1"/>
      <c r="DO1088" s="1"/>
      <c r="DP1088" s="1"/>
      <c r="DQ1088" s="1"/>
      <c r="DR1088" s="1"/>
      <c r="DS1088" s="1"/>
      <c r="DT1088" s="1"/>
      <c r="DU1088" s="1"/>
      <c r="DV1088" s="1"/>
      <c r="DW1088" s="1"/>
      <c r="DX1088" s="1"/>
      <c r="DY1088" s="1"/>
      <c r="DZ1088" s="1"/>
      <c r="EA1088" s="1"/>
      <c r="EB1088" s="1"/>
      <c r="EC1088" s="1"/>
      <c r="ED1088" s="1"/>
      <c r="EE1088" s="1"/>
      <c r="EF1088" s="1"/>
      <c r="EG1088" s="1"/>
      <c r="EH1088" s="1"/>
      <c r="EI1088" s="1"/>
      <c r="EJ1088" s="1"/>
      <c r="EK1088" s="1"/>
      <c r="EL1088" s="1"/>
      <c r="EM1088" s="1"/>
      <c r="EN1088" s="1"/>
      <c r="EO1088" s="1"/>
      <c r="EP1088" s="1"/>
      <c r="EQ1088" s="1"/>
      <c r="ER1088" s="1"/>
      <c r="ES1088" s="1"/>
      <c r="ET1088" s="1"/>
      <c r="EU1088" s="1"/>
      <c r="EV1088" s="1"/>
      <c r="EW1088" s="1"/>
      <c r="EX1088" s="1"/>
      <c r="EY1088" s="1"/>
      <c r="EZ1088" s="1"/>
      <c r="FA1088" s="1"/>
      <c r="FB1088" s="1"/>
      <c r="FC1088" s="1"/>
      <c r="FD1088" s="1"/>
    </row>
    <row r="1089" spans="5:160" x14ac:dyDescent="0.2">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c r="AP1089" s="1"/>
      <c r="AQ1089" s="1"/>
      <c r="AR1089" s="1"/>
      <c r="AS1089" s="1"/>
      <c r="AT1089" s="1"/>
      <c r="AU1089" s="1"/>
      <c r="AV1089" s="1"/>
      <c r="AW1089" s="1"/>
      <c r="AX1089" s="1"/>
      <c r="AY1089" s="1"/>
      <c r="AZ1089" s="1"/>
      <c r="BA1089" s="1"/>
      <c r="BB1089" s="1"/>
      <c r="BC1089" s="1"/>
      <c r="BD1089" s="1"/>
      <c r="BE1089" s="1"/>
      <c r="BF1089" s="1"/>
      <c r="BG1089" s="1"/>
      <c r="BH1089" s="1"/>
      <c r="BI1089" s="1"/>
      <c r="BJ1089" s="1"/>
      <c r="BK1089" s="1"/>
      <c r="BL1089" s="1"/>
      <c r="BM1089" s="1"/>
      <c r="BN1089" s="1"/>
      <c r="BO1089" s="1"/>
      <c r="BP1089" s="1"/>
      <c r="BQ1089" s="1"/>
      <c r="BR1089" s="1"/>
      <c r="BS1089" s="1"/>
      <c r="BT1089" s="1"/>
      <c r="BU1089" s="1"/>
      <c r="BV1089" s="1"/>
      <c r="BW1089" s="1"/>
      <c r="BX1089" s="1"/>
      <c r="BY1089" s="1"/>
      <c r="BZ1089" s="1"/>
      <c r="CA1089" s="1"/>
      <c r="CB1089" s="1"/>
      <c r="CC1089" s="1"/>
      <c r="CD1089" s="1"/>
      <c r="CE1089" s="1"/>
      <c r="CF1089" s="1"/>
      <c r="CG1089" s="1"/>
      <c r="CH1089" s="1"/>
      <c r="CI1089" s="1"/>
      <c r="CJ1089" s="1"/>
      <c r="CK1089" s="1"/>
      <c r="CL1089" s="1"/>
      <c r="CM1089" s="1"/>
      <c r="CN1089" s="1"/>
      <c r="CO1089" s="1"/>
      <c r="CP1089" s="1"/>
      <c r="CQ1089" s="1"/>
      <c r="CR1089" s="1"/>
      <c r="CS1089" s="1"/>
      <c r="CT1089" s="1"/>
      <c r="CU1089" s="1"/>
      <c r="CV1089" s="1"/>
      <c r="CW1089" s="1"/>
      <c r="CX1089" s="1"/>
      <c r="CY1089" s="1"/>
      <c r="CZ1089" s="1"/>
      <c r="DA1089" s="1"/>
      <c r="DB1089" s="1"/>
      <c r="DC1089" s="1"/>
      <c r="DD1089" s="1"/>
      <c r="DE1089" s="1"/>
      <c r="DF1089" s="1"/>
      <c r="DG1089" s="1"/>
      <c r="DH1089" s="1"/>
      <c r="DI1089" s="1"/>
      <c r="DJ1089" s="1"/>
      <c r="DK1089" s="1"/>
      <c r="DL1089" s="1"/>
      <c r="DM1089" s="1"/>
      <c r="DN1089" s="1"/>
      <c r="DO1089" s="1"/>
      <c r="DP1089" s="1"/>
      <c r="DQ1089" s="1"/>
      <c r="DR1089" s="1"/>
      <c r="DS1089" s="1"/>
      <c r="DT1089" s="1"/>
      <c r="DU1089" s="1"/>
      <c r="DV1089" s="1"/>
      <c r="DW1089" s="1"/>
      <c r="DX1089" s="1"/>
      <c r="DY1089" s="1"/>
      <c r="DZ1089" s="1"/>
      <c r="EA1089" s="1"/>
      <c r="EB1089" s="1"/>
      <c r="EC1089" s="1"/>
      <c r="ED1089" s="1"/>
      <c r="EE1089" s="1"/>
      <c r="EF1089" s="1"/>
      <c r="EG1089" s="1"/>
      <c r="EH1089" s="1"/>
      <c r="EI1089" s="1"/>
      <c r="EJ1089" s="1"/>
      <c r="EK1089" s="1"/>
      <c r="EL1089" s="1"/>
      <c r="EM1089" s="1"/>
      <c r="EN1089" s="1"/>
      <c r="EO1089" s="1"/>
      <c r="EP1089" s="1"/>
      <c r="EQ1089" s="1"/>
      <c r="ER1089" s="1"/>
      <c r="ES1089" s="1"/>
      <c r="ET1089" s="1"/>
      <c r="EU1089" s="1"/>
      <c r="EV1089" s="1"/>
      <c r="EW1089" s="1"/>
      <c r="EX1089" s="1"/>
      <c r="EY1089" s="1"/>
      <c r="EZ1089" s="1"/>
      <c r="FA1089" s="1"/>
      <c r="FB1089" s="1"/>
      <c r="FC1089" s="1"/>
      <c r="FD1089" s="1"/>
    </row>
    <row r="1090" spans="5:160" x14ac:dyDescent="0.2">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c r="AP1090" s="1"/>
      <c r="AQ1090" s="1"/>
      <c r="AR1090" s="1"/>
      <c r="AS1090" s="1"/>
      <c r="AT1090" s="1"/>
      <c r="AU1090" s="1"/>
      <c r="AV1090" s="1"/>
      <c r="AW1090" s="1"/>
      <c r="AX1090" s="1"/>
      <c r="AY1090" s="1"/>
      <c r="AZ1090" s="1"/>
      <c r="BA1090" s="1"/>
      <c r="BB1090" s="1"/>
      <c r="BC1090" s="1"/>
      <c r="BD1090" s="1"/>
      <c r="BE1090" s="1"/>
      <c r="BF1090" s="1"/>
      <c r="BG1090" s="1"/>
      <c r="BH1090" s="1"/>
      <c r="BI1090" s="1"/>
      <c r="BJ1090" s="1"/>
      <c r="BK1090" s="1"/>
      <c r="BL1090" s="1"/>
      <c r="BM1090" s="1"/>
      <c r="BN1090" s="1"/>
      <c r="BO1090" s="1"/>
      <c r="BP1090" s="1"/>
      <c r="BQ1090" s="1"/>
      <c r="BR1090" s="1"/>
      <c r="BS1090" s="1"/>
      <c r="BT1090" s="1"/>
      <c r="BU1090" s="1"/>
      <c r="BV1090" s="1"/>
      <c r="BW1090" s="1"/>
      <c r="BX1090" s="1"/>
      <c r="BY1090" s="1"/>
      <c r="BZ1090" s="1"/>
      <c r="CA1090" s="1"/>
      <c r="CB1090" s="1"/>
      <c r="CC1090" s="1"/>
      <c r="CD1090" s="1"/>
      <c r="CE1090" s="1"/>
      <c r="CF1090" s="1"/>
      <c r="CG1090" s="1"/>
      <c r="CH1090" s="1"/>
      <c r="CI1090" s="1"/>
      <c r="CJ1090" s="1"/>
      <c r="CK1090" s="1"/>
      <c r="CL1090" s="1"/>
      <c r="CM1090" s="1"/>
      <c r="CN1090" s="1"/>
      <c r="CO1090" s="1"/>
      <c r="CP1090" s="1"/>
      <c r="CQ1090" s="1"/>
      <c r="CR1090" s="1"/>
      <c r="CS1090" s="1"/>
      <c r="CT1090" s="1"/>
      <c r="CU1090" s="1"/>
      <c r="CV1090" s="1"/>
      <c r="CW1090" s="1"/>
      <c r="CX1090" s="1"/>
      <c r="CY1090" s="1"/>
      <c r="CZ1090" s="1"/>
      <c r="DA1090" s="1"/>
      <c r="DB1090" s="1"/>
      <c r="DC1090" s="1"/>
      <c r="DD1090" s="1"/>
      <c r="DE1090" s="1"/>
      <c r="DF1090" s="1"/>
      <c r="DG1090" s="1"/>
      <c r="DH1090" s="1"/>
      <c r="DI1090" s="1"/>
      <c r="DJ1090" s="1"/>
      <c r="DK1090" s="1"/>
      <c r="DL1090" s="1"/>
      <c r="DM1090" s="1"/>
      <c r="DN1090" s="1"/>
      <c r="DO1090" s="1"/>
      <c r="DP1090" s="1"/>
      <c r="DQ1090" s="1"/>
      <c r="DR1090" s="1"/>
      <c r="DS1090" s="1"/>
      <c r="DT1090" s="1"/>
      <c r="DU1090" s="1"/>
      <c r="DV1090" s="1"/>
      <c r="DW1090" s="1"/>
      <c r="DX1090" s="1"/>
      <c r="DY1090" s="1"/>
      <c r="DZ1090" s="1"/>
      <c r="EA1090" s="1"/>
      <c r="EB1090" s="1"/>
      <c r="EC1090" s="1"/>
      <c r="ED1090" s="1"/>
      <c r="EE1090" s="1"/>
      <c r="EF1090" s="1"/>
      <c r="EG1090" s="1"/>
      <c r="EH1090" s="1"/>
      <c r="EI1090" s="1"/>
      <c r="EJ1090" s="1"/>
      <c r="EK1090" s="1"/>
      <c r="EL1090" s="1"/>
      <c r="EM1090" s="1"/>
      <c r="EN1090" s="1"/>
      <c r="EO1090" s="1"/>
      <c r="EP1090" s="1"/>
      <c r="EQ1090" s="1"/>
      <c r="ER1090" s="1"/>
      <c r="ES1090" s="1"/>
      <c r="ET1090" s="1"/>
      <c r="EU1090" s="1"/>
      <c r="EV1090" s="1"/>
      <c r="EW1090" s="1"/>
      <c r="EX1090" s="1"/>
      <c r="EY1090" s="1"/>
      <c r="EZ1090" s="1"/>
      <c r="FA1090" s="1"/>
      <c r="FB1090" s="1"/>
      <c r="FC1090" s="1"/>
      <c r="FD1090" s="1"/>
    </row>
    <row r="1091" spans="5:160" x14ac:dyDescent="0.2">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c r="AP1091" s="1"/>
      <c r="AQ1091" s="1"/>
      <c r="AR1091" s="1"/>
      <c r="AS1091" s="1"/>
      <c r="AT1091" s="1"/>
      <c r="AU1091" s="1"/>
      <c r="AV1091" s="1"/>
      <c r="AW1091" s="1"/>
      <c r="AX1091" s="1"/>
      <c r="AY1091" s="1"/>
      <c r="AZ1091" s="1"/>
      <c r="BA1091" s="1"/>
      <c r="BB1091" s="1"/>
      <c r="BC1091" s="1"/>
      <c r="BD1091" s="1"/>
      <c r="BE1091" s="1"/>
      <c r="BF1091" s="1"/>
      <c r="BG1091" s="1"/>
      <c r="BH1091" s="1"/>
      <c r="BI1091" s="1"/>
      <c r="BJ1091" s="1"/>
      <c r="BK1091" s="1"/>
      <c r="BL1091" s="1"/>
      <c r="BM1091" s="1"/>
      <c r="BN1091" s="1"/>
      <c r="BO1091" s="1"/>
      <c r="BP1091" s="1"/>
      <c r="BQ1091" s="1"/>
      <c r="BR1091" s="1"/>
      <c r="BS1091" s="1"/>
      <c r="BT1091" s="1"/>
      <c r="BU1091" s="1"/>
      <c r="BV1091" s="1"/>
      <c r="BW1091" s="1"/>
      <c r="BX1091" s="1"/>
      <c r="BY1091" s="1"/>
      <c r="BZ1091" s="1"/>
      <c r="CA1091" s="1"/>
      <c r="CB1091" s="1"/>
      <c r="CC1091" s="1"/>
      <c r="CD1091" s="1"/>
      <c r="CE1091" s="1"/>
      <c r="CF1091" s="1"/>
      <c r="CG1091" s="1"/>
      <c r="CH1091" s="1"/>
      <c r="CI1091" s="1"/>
      <c r="CJ1091" s="1"/>
      <c r="CK1091" s="1"/>
      <c r="CL1091" s="1"/>
      <c r="CM1091" s="1"/>
      <c r="CN1091" s="1"/>
      <c r="CO1091" s="1"/>
      <c r="CP1091" s="1"/>
      <c r="CQ1091" s="1"/>
      <c r="CR1091" s="1"/>
      <c r="CS1091" s="1"/>
      <c r="CT1091" s="1"/>
      <c r="CU1091" s="1"/>
      <c r="CV1091" s="1"/>
      <c r="CW1091" s="1"/>
      <c r="CX1091" s="1"/>
      <c r="CY1091" s="1"/>
      <c r="CZ1091" s="1"/>
      <c r="DA1091" s="1"/>
      <c r="DB1091" s="1"/>
      <c r="DC1091" s="1"/>
      <c r="DD1091" s="1"/>
      <c r="DE1091" s="1"/>
      <c r="DF1091" s="1"/>
      <c r="DG1091" s="1"/>
      <c r="DH1091" s="1"/>
      <c r="DI1091" s="1"/>
      <c r="DJ1091" s="1"/>
      <c r="DK1091" s="1"/>
      <c r="DL1091" s="1"/>
      <c r="DM1091" s="1"/>
      <c r="DN1091" s="1"/>
      <c r="DO1091" s="1"/>
      <c r="DP1091" s="1"/>
      <c r="DQ1091" s="1"/>
      <c r="DR1091" s="1"/>
      <c r="DS1091" s="1"/>
      <c r="DT1091" s="1"/>
      <c r="DU1091" s="1"/>
      <c r="DV1091" s="1"/>
      <c r="DW1091" s="1"/>
      <c r="DX1091" s="1"/>
      <c r="DY1091" s="1"/>
      <c r="DZ1091" s="1"/>
      <c r="EA1091" s="1"/>
      <c r="EB1091" s="1"/>
      <c r="EC1091" s="1"/>
      <c r="ED1091" s="1"/>
      <c r="EE1091" s="1"/>
      <c r="EF1091" s="1"/>
      <c r="EG1091" s="1"/>
      <c r="EH1091" s="1"/>
      <c r="EI1091" s="1"/>
      <c r="EJ1091" s="1"/>
      <c r="EK1091" s="1"/>
      <c r="EL1091" s="1"/>
      <c r="EM1091" s="1"/>
      <c r="EN1091" s="1"/>
      <c r="EO1091" s="1"/>
      <c r="EP1091" s="1"/>
      <c r="EQ1091" s="1"/>
      <c r="ER1091" s="1"/>
      <c r="ES1091" s="1"/>
      <c r="ET1091" s="1"/>
      <c r="EU1091" s="1"/>
      <c r="EV1091" s="1"/>
      <c r="EW1091" s="1"/>
      <c r="EX1091" s="1"/>
      <c r="EY1091" s="1"/>
      <c r="EZ1091" s="1"/>
      <c r="FA1091" s="1"/>
      <c r="FB1091" s="1"/>
      <c r="FC1091" s="1"/>
      <c r="FD1091" s="1"/>
    </row>
    <row r="1092" spans="5:160" x14ac:dyDescent="0.2">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c r="AP1092" s="1"/>
      <c r="AQ1092" s="1"/>
      <c r="AR1092" s="1"/>
      <c r="AS1092" s="1"/>
      <c r="AT1092" s="1"/>
      <c r="AU1092" s="1"/>
      <c r="AV1092" s="1"/>
      <c r="AW1092" s="1"/>
      <c r="AX1092" s="1"/>
      <c r="AY1092" s="1"/>
      <c r="AZ1092" s="1"/>
      <c r="BA1092" s="1"/>
      <c r="BB1092" s="1"/>
      <c r="BC1092" s="1"/>
      <c r="BD1092" s="1"/>
      <c r="BE1092" s="1"/>
      <c r="BF1092" s="1"/>
      <c r="BG1092" s="1"/>
      <c r="BH1092" s="1"/>
      <c r="BI1092" s="1"/>
      <c r="BJ1092" s="1"/>
      <c r="BK1092" s="1"/>
      <c r="BL1092" s="1"/>
      <c r="BM1092" s="1"/>
      <c r="BN1092" s="1"/>
      <c r="BO1092" s="1"/>
      <c r="BP1092" s="1"/>
      <c r="BQ1092" s="1"/>
      <c r="BR1092" s="1"/>
      <c r="BS1092" s="1"/>
      <c r="BT1092" s="1"/>
      <c r="BU1092" s="1"/>
      <c r="BV1092" s="1"/>
      <c r="BW1092" s="1"/>
      <c r="BX1092" s="1"/>
      <c r="BY1092" s="1"/>
      <c r="BZ1092" s="1"/>
      <c r="CA1092" s="1"/>
      <c r="CB1092" s="1"/>
      <c r="CC1092" s="1"/>
      <c r="CD1092" s="1"/>
      <c r="CE1092" s="1"/>
      <c r="CF1092" s="1"/>
      <c r="CG1092" s="1"/>
      <c r="CH1092" s="1"/>
      <c r="CI1092" s="1"/>
      <c r="CJ1092" s="1"/>
      <c r="CK1092" s="1"/>
      <c r="CL1092" s="1"/>
      <c r="CM1092" s="1"/>
      <c r="CN1092" s="1"/>
      <c r="CO1092" s="1"/>
      <c r="CP1092" s="1"/>
      <c r="CQ1092" s="1"/>
      <c r="CR1092" s="1"/>
      <c r="CS1092" s="1"/>
      <c r="CT1092" s="1"/>
      <c r="CU1092" s="1"/>
      <c r="CV1092" s="1"/>
      <c r="CW1092" s="1"/>
      <c r="CX1092" s="1"/>
      <c r="CY1092" s="1"/>
      <c r="CZ1092" s="1"/>
      <c r="DA1092" s="1"/>
      <c r="DB1092" s="1"/>
      <c r="DC1092" s="1"/>
      <c r="DD1092" s="1"/>
      <c r="DE1092" s="1"/>
      <c r="DF1092" s="1"/>
      <c r="DG1092" s="1"/>
      <c r="DH1092" s="1"/>
      <c r="DI1092" s="1"/>
      <c r="DJ1092" s="1"/>
      <c r="DK1092" s="1"/>
      <c r="DL1092" s="1"/>
      <c r="DM1092" s="1"/>
      <c r="DN1092" s="1"/>
      <c r="DO1092" s="1"/>
      <c r="DP1092" s="1"/>
      <c r="DQ1092" s="1"/>
      <c r="DR1092" s="1"/>
      <c r="DS1092" s="1"/>
      <c r="DT1092" s="1"/>
      <c r="DU1092" s="1"/>
      <c r="DV1092" s="1"/>
      <c r="DW1092" s="1"/>
      <c r="DX1092" s="1"/>
      <c r="DY1092" s="1"/>
      <c r="DZ1092" s="1"/>
      <c r="EA1092" s="1"/>
      <c r="EB1092" s="1"/>
      <c r="EC1092" s="1"/>
      <c r="ED1092" s="1"/>
      <c r="EE1092" s="1"/>
      <c r="EF1092" s="1"/>
      <c r="EG1092" s="1"/>
      <c r="EH1092" s="1"/>
      <c r="EI1092" s="1"/>
      <c r="EJ1092" s="1"/>
      <c r="EK1092" s="1"/>
      <c r="EL1092" s="1"/>
      <c r="EM1092" s="1"/>
      <c r="EN1092" s="1"/>
      <c r="EO1092" s="1"/>
      <c r="EP1092" s="1"/>
      <c r="EQ1092" s="1"/>
      <c r="ER1092" s="1"/>
      <c r="ES1092" s="1"/>
      <c r="ET1092" s="1"/>
      <c r="EU1092" s="1"/>
      <c r="EV1092" s="1"/>
      <c r="EW1092" s="1"/>
      <c r="EX1092" s="1"/>
      <c r="EY1092" s="1"/>
      <c r="EZ1092" s="1"/>
      <c r="FA1092" s="1"/>
      <c r="FB1092" s="1"/>
      <c r="FC1092" s="1"/>
      <c r="FD1092" s="1"/>
    </row>
    <row r="1093" spans="5:160" x14ac:dyDescent="0.2">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c r="AT1093" s="1"/>
      <c r="AU1093" s="1"/>
      <c r="AV1093" s="1"/>
      <c r="AW1093" s="1"/>
      <c r="AX1093" s="1"/>
      <c r="AY1093" s="1"/>
      <c r="AZ1093" s="1"/>
      <c r="BA1093" s="1"/>
      <c r="BB1093" s="1"/>
      <c r="BC1093" s="1"/>
      <c r="BD1093" s="1"/>
      <c r="BE1093" s="1"/>
      <c r="BF1093" s="1"/>
      <c r="BG1093" s="1"/>
      <c r="BH1093" s="1"/>
      <c r="BI1093" s="1"/>
      <c r="BJ1093" s="1"/>
      <c r="BK1093" s="1"/>
      <c r="BL1093" s="1"/>
      <c r="BM1093" s="1"/>
      <c r="BN1093" s="1"/>
      <c r="BO1093" s="1"/>
      <c r="BP1093" s="1"/>
      <c r="BQ1093" s="1"/>
      <c r="BR1093" s="1"/>
      <c r="BS1093" s="1"/>
      <c r="BT1093" s="1"/>
      <c r="BU1093" s="1"/>
      <c r="BV1093" s="1"/>
      <c r="BW1093" s="1"/>
      <c r="BX1093" s="1"/>
      <c r="BY1093" s="1"/>
      <c r="BZ1093" s="1"/>
      <c r="CA1093" s="1"/>
      <c r="CB1093" s="1"/>
      <c r="CC1093" s="1"/>
      <c r="CD1093" s="1"/>
      <c r="CE1093" s="1"/>
      <c r="CF1093" s="1"/>
      <c r="CG1093" s="1"/>
      <c r="CH1093" s="1"/>
      <c r="CI1093" s="1"/>
      <c r="CJ1093" s="1"/>
      <c r="CK1093" s="1"/>
      <c r="CL1093" s="1"/>
      <c r="CM1093" s="1"/>
      <c r="CN1093" s="1"/>
      <c r="CO1093" s="1"/>
      <c r="CP1093" s="1"/>
      <c r="CQ1093" s="1"/>
      <c r="CR1093" s="1"/>
      <c r="CS1093" s="1"/>
      <c r="CT1093" s="1"/>
      <c r="CU1093" s="1"/>
      <c r="CV1093" s="1"/>
      <c r="CW1093" s="1"/>
      <c r="CX1093" s="1"/>
      <c r="CY1093" s="1"/>
      <c r="CZ1093" s="1"/>
      <c r="DA1093" s="1"/>
      <c r="DB1093" s="1"/>
      <c r="DC1093" s="1"/>
      <c r="DD1093" s="1"/>
      <c r="DE1093" s="1"/>
      <c r="DF1093" s="1"/>
      <c r="DG1093" s="1"/>
      <c r="DH1093" s="1"/>
      <c r="DI1093" s="1"/>
      <c r="DJ1093" s="1"/>
      <c r="DK1093" s="1"/>
      <c r="DL1093" s="1"/>
      <c r="DM1093" s="1"/>
      <c r="DN1093" s="1"/>
      <c r="DO1093" s="1"/>
      <c r="DP1093" s="1"/>
      <c r="DQ1093" s="1"/>
      <c r="DR1093" s="1"/>
      <c r="DS1093" s="1"/>
      <c r="DT1093" s="1"/>
      <c r="DU1093" s="1"/>
      <c r="DV1093" s="1"/>
      <c r="DW1093" s="1"/>
      <c r="DX1093" s="1"/>
      <c r="DY1093" s="1"/>
      <c r="DZ1093" s="1"/>
      <c r="EA1093" s="1"/>
      <c r="EB1093" s="1"/>
      <c r="EC1093" s="1"/>
      <c r="ED1093" s="1"/>
      <c r="EE1093" s="1"/>
      <c r="EF1093" s="1"/>
      <c r="EG1093" s="1"/>
      <c r="EH1093" s="1"/>
      <c r="EI1093" s="1"/>
      <c r="EJ1093" s="1"/>
      <c r="EK1093" s="1"/>
      <c r="EL1093" s="1"/>
      <c r="EM1093" s="1"/>
      <c r="EN1093" s="1"/>
      <c r="EO1093" s="1"/>
      <c r="EP1093" s="1"/>
      <c r="EQ1093" s="1"/>
      <c r="ER1093" s="1"/>
      <c r="ES1093" s="1"/>
      <c r="ET1093" s="1"/>
      <c r="EU1093" s="1"/>
      <c r="EV1093" s="1"/>
      <c r="EW1093" s="1"/>
      <c r="EX1093" s="1"/>
      <c r="EY1093" s="1"/>
      <c r="EZ1093" s="1"/>
      <c r="FA1093" s="1"/>
      <c r="FB1093" s="1"/>
      <c r="FC1093" s="1"/>
      <c r="FD1093" s="1"/>
    </row>
    <row r="1094" spans="5:160" x14ac:dyDescent="0.2">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c r="BQ1094" s="1"/>
      <c r="BR1094" s="1"/>
      <c r="BS1094" s="1"/>
      <c r="BT1094" s="1"/>
      <c r="BU1094" s="1"/>
      <c r="BV1094" s="1"/>
      <c r="BW1094" s="1"/>
      <c r="BX1094" s="1"/>
      <c r="BY1094" s="1"/>
      <c r="BZ1094" s="1"/>
      <c r="CA1094" s="1"/>
      <c r="CB1094" s="1"/>
      <c r="CC1094" s="1"/>
      <c r="CD1094" s="1"/>
      <c r="CE1094" s="1"/>
      <c r="CF1094" s="1"/>
      <c r="CG1094" s="1"/>
      <c r="CH1094" s="1"/>
      <c r="CI1094" s="1"/>
      <c r="CJ1094" s="1"/>
      <c r="CK1094" s="1"/>
      <c r="CL1094" s="1"/>
      <c r="CM1094" s="1"/>
      <c r="CN1094" s="1"/>
      <c r="CO1094" s="1"/>
      <c r="CP1094" s="1"/>
      <c r="CQ1094" s="1"/>
      <c r="CR1094" s="1"/>
      <c r="CS1094" s="1"/>
      <c r="CT1094" s="1"/>
      <c r="CU1094" s="1"/>
      <c r="CV1094" s="1"/>
      <c r="CW1094" s="1"/>
      <c r="CX1094" s="1"/>
      <c r="CY1094" s="1"/>
      <c r="CZ1094" s="1"/>
      <c r="DA1094" s="1"/>
      <c r="DB1094" s="1"/>
      <c r="DC1094" s="1"/>
      <c r="DD1094" s="1"/>
      <c r="DE1094" s="1"/>
      <c r="DF1094" s="1"/>
      <c r="DG1094" s="1"/>
      <c r="DH1094" s="1"/>
      <c r="DI1094" s="1"/>
      <c r="DJ1094" s="1"/>
      <c r="DK1094" s="1"/>
      <c r="DL1094" s="1"/>
      <c r="DM1094" s="1"/>
      <c r="DN1094" s="1"/>
      <c r="DO1094" s="1"/>
      <c r="DP1094" s="1"/>
      <c r="DQ1094" s="1"/>
      <c r="DR1094" s="1"/>
      <c r="DS1094" s="1"/>
      <c r="DT1094" s="1"/>
      <c r="DU1094" s="1"/>
      <c r="DV1094" s="1"/>
      <c r="DW1094" s="1"/>
      <c r="DX1094" s="1"/>
      <c r="DY1094" s="1"/>
      <c r="DZ1094" s="1"/>
      <c r="EA1094" s="1"/>
      <c r="EB1094" s="1"/>
      <c r="EC1094" s="1"/>
      <c r="ED1094" s="1"/>
      <c r="EE1094" s="1"/>
      <c r="EF1094" s="1"/>
      <c r="EG1094" s="1"/>
      <c r="EH1094" s="1"/>
      <c r="EI1094" s="1"/>
      <c r="EJ1094" s="1"/>
      <c r="EK1094" s="1"/>
      <c r="EL1094" s="1"/>
      <c r="EM1094" s="1"/>
      <c r="EN1094" s="1"/>
      <c r="EO1094" s="1"/>
      <c r="EP1094" s="1"/>
      <c r="EQ1094" s="1"/>
      <c r="ER1094" s="1"/>
      <c r="ES1094" s="1"/>
      <c r="ET1094" s="1"/>
      <c r="EU1094" s="1"/>
      <c r="EV1094" s="1"/>
      <c r="EW1094" s="1"/>
      <c r="EX1094" s="1"/>
      <c r="EY1094" s="1"/>
      <c r="EZ1094" s="1"/>
      <c r="FA1094" s="1"/>
      <c r="FB1094" s="1"/>
      <c r="FC1094" s="1"/>
      <c r="FD1094" s="1"/>
    </row>
    <row r="1095" spans="5:160" x14ac:dyDescent="0.2">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c r="BU1095" s="1"/>
      <c r="BV1095" s="1"/>
      <c r="BW1095" s="1"/>
      <c r="BX1095" s="1"/>
      <c r="BY1095" s="1"/>
      <c r="BZ1095" s="1"/>
      <c r="CA1095" s="1"/>
      <c r="CB1095" s="1"/>
      <c r="CC1095" s="1"/>
      <c r="CD1095" s="1"/>
      <c r="CE1095" s="1"/>
      <c r="CF1095" s="1"/>
      <c r="CG1095" s="1"/>
      <c r="CH1095" s="1"/>
      <c r="CI1095" s="1"/>
      <c r="CJ1095" s="1"/>
      <c r="CK1095" s="1"/>
      <c r="CL1095" s="1"/>
      <c r="CM1095" s="1"/>
      <c r="CN1095" s="1"/>
      <c r="CO1095" s="1"/>
      <c r="CP1095" s="1"/>
      <c r="CQ1095" s="1"/>
      <c r="CR1095" s="1"/>
      <c r="CS1095" s="1"/>
      <c r="CT1095" s="1"/>
      <c r="CU1095" s="1"/>
      <c r="CV1095" s="1"/>
      <c r="CW1095" s="1"/>
      <c r="CX1095" s="1"/>
      <c r="CY1095" s="1"/>
      <c r="CZ1095" s="1"/>
      <c r="DA1095" s="1"/>
      <c r="DB1095" s="1"/>
      <c r="DC1095" s="1"/>
      <c r="DD1095" s="1"/>
      <c r="DE1095" s="1"/>
      <c r="DF1095" s="1"/>
      <c r="DG1095" s="1"/>
      <c r="DH1095" s="1"/>
      <c r="DI1095" s="1"/>
      <c r="DJ1095" s="1"/>
      <c r="DK1095" s="1"/>
      <c r="DL1095" s="1"/>
      <c r="DM1095" s="1"/>
      <c r="DN1095" s="1"/>
      <c r="DO1095" s="1"/>
      <c r="DP1095" s="1"/>
      <c r="DQ1095" s="1"/>
      <c r="DR1095" s="1"/>
      <c r="DS1095" s="1"/>
      <c r="DT1095" s="1"/>
      <c r="DU1095" s="1"/>
      <c r="DV1095" s="1"/>
      <c r="DW1095" s="1"/>
      <c r="DX1095" s="1"/>
      <c r="DY1095" s="1"/>
      <c r="DZ1095" s="1"/>
      <c r="EA1095" s="1"/>
      <c r="EB1095" s="1"/>
      <c r="EC1095" s="1"/>
      <c r="ED1095" s="1"/>
      <c r="EE1095" s="1"/>
      <c r="EF1095" s="1"/>
      <c r="EG1095" s="1"/>
      <c r="EH1095" s="1"/>
      <c r="EI1095" s="1"/>
      <c r="EJ1095" s="1"/>
      <c r="EK1095" s="1"/>
      <c r="EL1095" s="1"/>
      <c r="EM1095" s="1"/>
      <c r="EN1095" s="1"/>
      <c r="EO1095" s="1"/>
      <c r="EP1095" s="1"/>
      <c r="EQ1095" s="1"/>
      <c r="ER1095" s="1"/>
      <c r="ES1095" s="1"/>
      <c r="ET1095" s="1"/>
      <c r="EU1095" s="1"/>
      <c r="EV1095" s="1"/>
      <c r="EW1095" s="1"/>
      <c r="EX1095" s="1"/>
      <c r="EY1095" s="1"/>
      <c r="EZ1095" s="1"/>
      <c r="FA1095" s="1"/>
      <c r="FB1095" s="1"/>
      <c r="FC1095" s="1"/>
      <c r="FD1095" s="1"/>
    </row>
    <row r="1096" spans="5:160" x14ac:dyDescent="0.2">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c r="AV1096" s="1"/>
      <c r="AW1096" s="1"/>
      <c r="AX1096" s="1"/>
      <c r="AY1096" s="1"/>
      <c r="AZ1096" s="1"/>
      <c r="BA1096" s="1"/>
      <c r="BB1096" s="1"/>
      <c r="BC1096" s="1"/>
      <c r="BD1096" s="1"/>
      <c r="BE1096" s="1"/>
      <c r="BF1096" s="1"/>
      <c r="BG1096" s="1"/>
      <c r="BH1096" s="1"/>
      <c r="BI1096" s="1"/>
      <c r="BJ1096" s="1"/>
      <c r="BK1096" s="1"/>
      <c r="BL1096" s="1"/>
      <c r="BM1096" s="1"/>
      <c r="BN1096" s="1"/>
      <c r="BO1096" s="1"/>
      <c r="BP1096" s="1"/>
      <c r="BQ1096" s="1"/>
      <c r="BR1096" s="1"/>
      <c r="BS1096" s="1"/>
      <c r="BT1096" s="1"/>
      <c r="BU1096" s="1"/>
      <c r="BV1096" s="1"/>
      <c r="BW1096" s="1"/>
      <c r="BX1096" s="1"/>
      <c r="BY1096" s="1"/>
      <c r="BZ1096" s="1"/>
      <c r="CA1096" s="1"/>
      <c r="CB1096" s="1"/>
      <c r="CC1096" s="1"/>
      <c r="CD1096" s="1"/>
      <c r="CE1096" s="1"/>
      <c r="CF1096" s="1"/>
      <c r="CG1096" s="1"/>
      <c r="CH1096" s="1"/>
      <c r="CI1096" s="1"/>
      <c r="CJ1096" s="1"/>
      <c r="CK1096" s="1"/>
      <c r="CL1096" s="1"/>
      <c r="CM1096" s="1"/>
      <c r="CN1096" s="1"/>
      <c r="CO1096" s="1"/>
      <c r="CP1096" s="1"/>
      <c r="CQ1096" s="1"/>
      <c r="CR1096" s="1"/>
      <c r="CS1096" s="1"/>
      <c r="CT1096" s="1"/>
      <c r="CU1096" s="1"/>
      <c r="CV1096" s="1"/>
      <c r="CW1096" s="1"/>
      <c r="CX1096" s="1"/>
      <c r="CY1096" s="1"/>
      <c r="CZ1096" s="1"/>
      <c r="DA1096" s="1"/>
      <c r="DB1096" s="1"/>
      <c r="DC1096" s="1"/>
      <c r="DD1096" s="1"/>
      <c r="DE1096" s="1"/>
      <c r="DF1096" s="1"/>
      <c r="DG1096" s="1"/>
      <c r="DH1096" s="1"/>
      <c r="DI1096" s="1"/>
      <c r="DJ1096" s="1"/>
      <c r="DK1096" s="1"/>
      <c r="DL1096" s="1"/>
      <c r="DM1096" s="1"/>
      <c r="DN1096" s="1"/>
      <c r="DO1096" s="1"/>
      <c r="DP1096" s="1"/>
      <c r="DQ1096" s="1"/>
      <c r="DR1096" s="1"/>
      <c r="DS1096" s="1"/>
      <c r="DT1096" s="1"/>
      <c r="DU1096" s="1"/>
      <c r="DV1096" s="1"/>
      <c r="DW1096" s="1"/>
      <c r="DX1096" s="1"/>
      <c r="DY1096" s="1"/>
      <c r="DZ1096" s="1"/>
      <c r="EA1096" s="1"/>
      <c r="EB1096" s="1"/>
      <c r="EC1096" s="1"/>
      <c r="ED1096" s="1"/>
      <c r="EE1096" s="1"/>
      <c r="EF1096" s="1"/>
      <c r="EG1096" s="1"/>
      <c r="EH1096" s="1"/>
      <c r="EI1096" s="1"/>
      <c r="EJ1096" s="1"/>
      <c r="EK1096" s="1"/>
      <c r="EL1096" s="1"/>
      <c r="EM1096" s="1"/>
      <c r="EN1096" s="1"/>
      <c r="EO1096" s="1"/>
      <c r="EP1096" s="1"/>
      <c r="EQ1096" s="1"/>
      <c r="ER1096" s="1"/>
      <c r="ES1096" s="1"/>
      <c r="ET1096" s="1"/>
      <c r="EU1096" s="1"/>
      <c r="EV1096" s="1"/>
      <c r="EW1096" s="1"/>
      <c r="EX1096" s="1"/>
      <c r="EY1096" s="1"/>
      <c r="EZ1096" s="1"/>
      <c r="FA1096" s="1"/>
      <c r="FB1096" s="1"/>
      <c r="FC1096" s="1"/>
      <c r="FD1096" s="1"/>
    </row>
    <row r="1097" spans="5:160" x14ac:dyDescent="0.2">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c r="AP1097" s="1"/>
      <c r="AQ1097" s="1"/>
      <c r="AR1097" s="1"/>
      <c r="AS1097" s="1"/>
      <c r="AT1097" s="1"/>
      <c r="AU1097" s="1"/>
      <c r="AV1097" s="1"/>
      <c r="AW1097" s="1"/>
      <c r="AX1097" s="1"/>
      <c r="AY1097" s="1"/>
      <c r="AZ1097" s="1"/>
      <c r="BA1097" s="1"/>
      <c r="BB1097" s="1"/>
      <c r="BC1097" s="1"/>
      <c r="BD1097" s="1"/>
      <c r="BE1097" s="1"/>
      <c r="BF1097" s="1"/>
      <c r="BG1097" s="1"/>
      <c r="BH1097" s="1"/>
      <c r="BI1097" s="1"/>
      <c r="BJ1097" s="1"/>
      <c r="BK1097" s="1"/>
      <c r="BL1097" s="1"/>
      <c r="BM1097" s="1"/>
      <c r="BN1097" s="1"/>
      <c r="BO1097" s="1"/>
      <c r="BP1097" s="1"/>
      <c r="BQ1097" s="1"/>
      <c r="BR1097" s="1"/>
      <c r="BS1097" s="1"/>
      <c r="BT1097" s="1"/>
      <c r="BU1097" s="1"/>
      <c r="BV1097" s="1"/>
      <c r="BW1097" s="1"/>
      <c r="BX1097" s="1"/>
      <c r="BY1097" s="1"/>
      <c r="BZ1097" s="1"/>
      <c r="CA1097" s="1"/>
      <c r="CB1097" s="1"/>
      <c r="CC1097" s="1"/>
      <c r="CD1097" s="1"/>
      <c r="CE1097" s="1"/>
      <c r="CF1097" s="1"/>
      <c r="CG1097" s="1"/>
      <c r="CH1097" s="1"/>
      <c r="CI1097" s="1"/>
      <c r="CJ1097" s="1"/>
      <c r="CK1097" s="1"/>
      <c r="CL1097" s="1"/>
      <c r="CM1097" s="1"/>
      <c r="CN1097" s="1"/>
      <c r="CO1097" s="1"/>
      <c r="CP1097" s="1"/>
      <c r="CQ1097" s="1"/>
      <c r="CR1097" s="1"/>
      <c r="CS1097" s="1"/>
      <c r="CT1097" s="1"/>
      <c r="CU1097" s="1"/>
      <c r="CV1097" s="1"/>
      <c r="CW1097" s="1"/>
      <c r="CX1097" s="1"/>
      <c r="CY1097" s="1"/>
      <c r="CZ1097" s="1"/>
      <c r="DA1097" s="1"/>
      <c r="DB1097" s="1"/>
      <c r="DC1097" s="1"/>
      <c r="DD1097" s="1"/>
      <c r="DE1097" s="1"/>
      <c r="DF1097" s="1"/>
      <c r="DG1097" s="1"/>
      <c r="DH1097" s="1"/>
      <c r="DI1097" s="1"/>
      <c r="DJ1097" s="1"/>
      <c r="DK1097" s="1"/>
      <c r="DL1097" s="1"/>
      <c r="DM1097" s="1"/>
      <c r="DN1097" s="1"/>
      <c r="DO1097" s="1"/>
      <c r="DP1097" s="1"/>
      <c r="DQ1097" s="1"/>
      <c r="DR1097" s="1"/>
      <c r="DS1097" s="1"/>
      <c r="DT1097" s="1"/>
      <c r="DU1097" s="1"/>
      <c r="DV1097" s="1"/>
      <c r="DW1097" s="1"/>
      <c r="DX1097" s="1"/>
      <c r="DY1097" s="1"/>
      <c r="DZ1097" s="1"/>
      <c r="EA1097" s="1"/>
      <c r="EB1097" s="1"/>
      <c r="EC1097" s="1"/>
      <c r="ED1097" s="1"/>
      <c r="EE1097" s="1"/>
      <c r="EF1097" s="1"/>
      <c r="EG1097" s="1"/>
      <c r="EH1097" s="1"/>
      <c r="EI1097" s="1"/>
      <c r="EJ1097" s="1"/>
      <c r="EK1097" s="1"/>
      <c r="EL1097" s="1"/>
      <c r="EM1097" s="1"/>
      <c r="EN1097" s="1"/>
      <c r="EO1097" s="1"/>
      <c r="EP1097" s="1"/>
      <c r="EQ1097" s="1"/>
      <c r="ER1097" s="1"/>
      <c r="ES1097" s="1"/>
      <c r="ET1097" s="1"/>
      <c r="EU1097" s="1"/>
      <c r="EV1097" s="1"/>
      <c r="EW1097" s="1"/>
      <c r="EX1097" s="1"/>
      <c r="EY1097" s="1"/>
      <c r="EZ1097" s="1"/>
      <c r="FA1097" s="1"/>
      <c r="FB1097" s="1"/>
      <c r="FC1097" s="1"/>
      <c r="FD1097" s="1"/>
    </row>
    <row r="1098" spans="5:160" x14ac:dyDescent="0.2">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c r="BK1098" s="1"/>
      <c r="BL1098" s="1"/>
      <c r="BM1098" s="1"/>
      <c r="BN1098" s="1"/>
      <c r="BO1098" s="1"/>
      <c r="BP1098" s="1"/>
      <c r="BQ1098" s="1"/>
      <c r="BR1098" s="1"/>
      <c r="BS1098" s="1"/>
      <c r="BT1098" s="1"/>
      <c r="BU1098" s="1"/>
      <c r="BV1098" s="1"/>
      <c r="BW1098" s="1"/>
      <c r="BX1098" s="1"/>
      <c r="BY1098" s="1"/>
      <c r="BZ1098" s="1"/>
      <c r="CA1098" s="1"/>
      <c r="CB1098" s="1"/>
      <c r="CC1098" s="1"/>
      <c r="CD1098" s="1"/>
      <c r="CE1098" s="1"/>
      <c r="CF1098" s="1"/>
      <c r="CG1098" s="1"/>
      <c r="CH1098" s="1"/>
      <c r="CI1098" s="1"/>
      <c r="CJ1098" s="1"/>
      <c r="CK1098" s="1"/>
      <c r="CL1098" s="1"/>
      <c r="CM1098" s="1"/>
      <c r="CN1098" s="1"/>
      <c r="CO1098" s="1"/>
      <c r="CP1098" s="1"/>
      <c r="CQ1098" s="1"/>
      <c r="CR1098" s="1"/>
      <c r="CS1098" s="1"/>
      <c r="CT1098" s="1"/>
      <c r="CU1098" s="1"/>
      <c r="CV1098" s="1"/>
      <c r="CW1098" s="1"/>
      <c r="CX1098" s="1"/>
      <c r="CY1098" s="1"/>
      <c r="CZ1098" s="1"/>
      <c r="DA1098" s="1"/>
      <c r="DB1098" s="1"/>
      <c r="DC1098" s="1"/>
      <c r="DD1098" s="1"/>
      <c r="DE1098" s="1"/>
      <c r="DF1098" s="1"/>
      <c r="DG1098" s="1"/>
      <c r="DH1098" s="1"/>
      <c r="DI1098" s="1"/>
      <c r="DJ1098" s="1"/>
      <c r="DK1098" s="1"/>
      <c r="DL1098" s="1"/>
      <c r="DM1098" s="1"/>
      <c r="DN1098" s="1"/>
      <c r="DO1098" s="1"/>
      <c r="DP1098" s="1"/>
      <c r="DQ1098" s="1"/>
      <c r="DR1098" s="1"/>
      <c r="DS1098" s="1"/>
      <c r="DT1098" s="1"/>
      <c r="DU1098" s="1"/>
      <c r="DV1098" s="1"/>
      <c r="DW1098" s="1"/>
      <c r="DX1098" s="1"/>
      <c r="DY1098" s="1"/>
      <c r="DZ1098" s="1"/>
      <c r="EA1098" s="1"/>
      <c r="EB1098" s="1"/>
      <c r="EC1098" s="1"/>
      <c r="ED1098" s="1"/>
      <c r="EE1098" s="1"/>
      <c r="EF1098" s="1"/>
      <c r="EG1098" s="1"/>
      <c r="EH1098" s="1"/>
      <c r="EI1098" s="1"/>
      <c r="EJ1098" s="1"/>
      <c r="EK1098" s="1"/>
      <c r="EL1098" s="1"/>
      <c r="EM1098" s="1"/>
      <c r="EN1098" s="1"/>
      <c r="EO1098" s="1"/>
      <c r="EP1098" s="1"/>
      <c r="EQ1098" s="1"/>
      <c r="ER1098" s="1"/>
      <c r="ES1098" s="1"/>
      <c r="ET1098" s="1"/>
      <c r="EU1098" s="1"/>
      <c r="EV1098" s="1"/>
      <c r="EW1098" s="1"/>
      <c r="EX1098" s="1"/>
      <c r="EY1098" s="1"/>
      <c r="EZ1098" s="1"/>
      <c r="FA1098" s="1"/>
      <c r="FB1098" s="1"/>
      <c r="FC1098" s="1"/>
      <c r="FD1098" s="1"/>
    </row>
    <row r="1099" spans="5:160" x14ac:dyDescent="0.2">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
      <c r="AQ1099" s="1"/>
      <c r="AR1099" s="1"/>
      <c r="AS1099" s="1"/>
      <c r="AT1099" s="1"/>
      <c r="AU1099" s="1"/>
      <c r="AV1099" s="1"/>
      <c r="AW1099" s="1"/>
      <c r="AX1099" s="1"/>
      <c r="AY1099" s="1"/>
      <c r="AZ1099" s="1"/>
      <c r="BA1099" s="1"/>
      <c r="BB1099" s="1"/>
      <c r="BC1099" s="1"/>
      <c r="BD1099" s="1"/>
      <c r="BE1099" s="1"/>
      <c r="BF1099" s="1"/>
      <c r="BG1099" s="1"/>
      <c r="BH1099" s="1"/>
      <c r="BI1099" s="1"/>
      <c r="BJ1099" s="1"/>
      <c r="BK1099" s="1"/>
      <c r="BL1099" s="1"/>
      <c r="BM1099" s="1"/>
      <c r="BN1099" s="1"/>
      <c r="BO1099" s="1"/>
      <c r="BP1099" s="1"/>
      <c r="BQ1099" s="1"/>
      <c r="BR1099" s="1"/>
      <c r="BS1099" s="1"/>
      <c r="BT1099" s="1"/>
      <c r="BU1099" s="1"/>
      <c r="BV1099" s="1"/>
      <c r="BW1099" s="1"/>
      <c r="BX1099" s="1"/>
      <c r="BY1099" s="1"/>
      <c r="BZ1099" s="1"/>
      <c r="CA1099" s="1"/>
      <c r="CB1099" s="1"/>
      <c r="CC1099" s="1"/>
      <c r="CD1099" s="1"/>
      <c r="CE1099" s="1"/>
      <c r="CF1099" s="1"/>
      <c r="CG1099" s="1"/>
      <c r="CH1099" s="1"/>
      <c r="CI1099" s="1"/>
      <c r="CJ1099" s="1"/>
      <c r="CK1099" s="1"/>
      <c r="CL1099" s="1"/>
      <c r="CM1099" s="1"/>
      <c r="CN1099" s="1"/>
      <c r="CO1099" s="1"/>
      <c r="CP1099" s="1"/>
      <c r="CQ1099" s="1"/>
      <c r="CR1099" s="1"/>
      <c r="CS1099" s="1"/>
      <c r="CT1099" s="1"/>
      <c r="CU1099" s="1"/>
      <c r="CV1099" s="1"/>
      <c r="CW1099" s="1"/>
      <c r="CX1099" s="1"/>
      <c r="CY1099" s="1"/>
      <c r="CZ1099" s="1"/>
      <c r="DA1099" s="1"/>
      <c r="DB1099" s="1"/>
      <c r="DC1099" s="1"/>
      <c r="DD1099" s="1"/>
      <c r="DE1099" s="1"/>
      <c r="DF1099" s="1"/>
      <c r="DG1099" s="1"/>
      <c r="DH1099" s="1"/>
      <c r="DI1099" s="1"/>
      <c r="DJ1099" s="1"/>
      <c r="DK1099" s="1"/>
      <c r="DL1099" s="1"/>
      <c r="DM1099" s="1"/>
      <c r="DN1099" s="1"/>
      <c r="DO1099" s="1"/>
      <c r="DP1099" s="1"/>
      <c r="DQ1099" s="1"/>
      <c r="DR1099" s="1"/>
      <c r="DS1099" s="1"/>
      <c r="DT1099" s="1"/>
      <c r="DU1099" s="1"/>
      <c r="DV1099" s="1"/>
      <c r="DW1099" s="1"/>
      <c r="DX1099" s="1"/>
      <c r="DY1099" s="1"/>
      <c r="DZ1099" s="1"/>
      <c r="EA1099" s="1"/>
      <c r="EB1099" s="1"/>
      <c r="EC1099" s="1"/>
      <c r="ED1099" s="1"/>
      <c r="EE1099" s="1"/>
      <c r="EF1099" s="1"/>
      <c r="EG1099" s="1"/>
      <c r="EH1099" s="1"/>
      <c r="EI1099" s="1"/>
      <c r="EJ1099" s="1"/>
      <c r="EK1099" s="1"/>
      <c r="EL1099" s="1"/>
      <c r="EM1099" s="1"/>
      <c r="EN1099" s="1"/>
      <c r="EO1099" s="1"/>
      <c r="EP1099" s="1"/>
      <c r="EQ1099" s="1"/>
      <c r="ER1099" s="1"/>
      <c r="ES1099" s="1"/>
      <c r="ET1099" s="1"/>
      <c r="EU1099" s="1"/>
      <c r="EV1099" s="1"/>
      <c r="EW1099" s="1"/>
      <c r="EX1099" s="1"/>
      <c r="EY1099" s="1"/>
      <c r="EZ1099" s="1"/>
      <c r="FA1099" s="1"/>
      <c r="FB1099" s="1"/>
      <c r="FC1099" s="1"/>
      <c r="FD1099" s="1"/>
    </row>
    <row r="1100" spans="5:160" x14ac:dyDescent="0.2">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c r="BL1100" s="1"/>
      <c r="BM1100" s="1"/>
      <c r="BN1100" s="1"/>
      <c r="BO1100" s="1"/>
      <c r="BP1100" s="1"/>
      <c r="BQ1100" s="1"/>
      <c r="BR1100" s="1"/>
      <c r="BS1100" s="1"/>
      <c r="BT1100" s="1"/>
      <c r="BU1100" s="1"/>
      <c r="BV1100" s="1"/>
      <c r="BW1100" s="1"/>
      <c r="BX1100" s="1"/>
      <c r="BY1100" s="1"/>
      <c r="BZ1100" s="1"/>
      <c r="CA1100" s="1"/>
      <c r="CB1100" s="1"/>
      <c r="CC1100" s="1"/>
      <c r="CD1100" s="1"/>
      <c r="CE1100" s="1"/>
      <c r="CF1100" s="1"/>
      <c r="CG1100" s="1"/>
      <c r="CH1100" s="1"/>
      <c r="CI1100" s="1"/>
      <c r="CJ1100" s="1"/>
      <c r="CK1100" s="1"/>
      <c r="CL1100" s="1"/>
      <c r="CM1100" s="1"/>
      <c r="CN1100" s="1"/>
      <c r="CO1100" s="1"/>
      <c r="CP1100" s="1"/>
      <c r="CQ1100" s="1"/>
      <c r="CR1100" s="1"/>
      <c r="CS1100" s="1"/>
      <c r="CT1100" s="1"/>
      <c r="CU1100" s="1"/>
      <c r="CV1100" s="1"/>
      <c r="CW1100" s="1"/>
      <c r="CX1100" s="1"/>
      <c r="CY1100" s="1"/>
      <c r="CZ1100" s="1"/>
      <c r="DA1100" s="1"/>
      <c r="DB1100" s="1"/>
      <c r="DC1100" s="1"/>
      <c r="DD1100" s="1"/>
      <c r="DE1100" s="1"/>
      <c r="DF1100" s="1"/>
      <c r="DG1100" s="1"/>
      <c r="DH1100" s="1"/>
      <c r="DI1100" s="1"/>
      <c r="DJ1100" s="1"/>
      <c r="DK1100" s="1"/>
      <c r="DL1100" s="1"/>
      <c r="DM1100" s="1"/>
      <c r="DN1100" s="1"/>
      <c r="DO1100" s="1"/>
      <c r="DP1100" s="1"/>
      <c r="DQ1100" s="1"/>
      <c r="DR1100" s="1"/>
      <c r="DS1100" s="1"/>
      <c r="DT1100" s="1"/>
      <c r="DU1100" s="1"/>
      <c r="DV1100" s="1"/>
      <c r="DW1100" s="1"/>
      <c r="DX1100" s="1"/>
      <c r="DY1100" s="1"/>
      <c r="DZ1100" s="1"/>
      <c r="EA1100" s="1"/>
      <c r="EB1100" s="1"/>
      <c r="EC1100" s="1"/>
      <c r="ED1100" s="1"/>
      <c r="EE1100" s="1"/>
      <c r="EF1100" s="1"/>
      <c r="EG1100" s="1"/>
      <c r="EH1100" s="1"/>
      <c r="EI1100" s="1"/>
      <c r="EJ1100" s="1"/>
      <c r="EK1100" s="1"/>
      <c r="EL1100" s="1"/>
      <c r="EM1100" s="1"/>
      <c r="EN1100" s="1"/>
      <c r="EO1100" s="1"/>
      <c r="EP1100" s="1"/>
      <c r="EQ1100" s="1"/>
      <c r="ER1100" s="1"/>
      <c r="ES1100" s="1"/>
      <c r="ET1100" s="1"/>
      <c r="EU1100" s="1"/>
      <c r="EV1100" s="1"/>
      <c r="EW1100" s="1"/>
      <c r="EX1100" s="1"/>
      <c r="EY1100" s="1"/>
      <c r="EZ1100" s="1"/>
      <c r="FA1100" s="1"/>
      <c r="FB1100" s="1"/>
      <c r="FC1100" s="1"/>
      <c r="FD1100" s="1"/>
    </row>
    <row r="1101" spans="5:160" x14ac:dyDescent="0.2">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c r="AP1101" s="1"/>
      <c r="AQ1101" s="1"/>
      <c r="AR1101" s="1"/>
      <c r="AS1101" s="1"/>
      <c r="AT1101" s="1"/>
      <c r="AU1101" s="1"/>
      <c r="AV1101" s="1"/>
      <c r="AW1101" s="1"/>
      <c r="AX1101" s="1"/>
      <c r="AY1101" s="1"/>
      <c r="AZ1101" s="1"/>
      <c r="BA1101" s="1"/>
      <c r="BB1101" s="1"/>
      <c r="BC1101" s="1"/>
      <c r="BD1101" s="1"/>
      <c r="BE1101" s="1"/>
      <c r="BF1101" s="1"/>
      <c r="BG1101" s="1"/>
      <c r="BH1101" s="1"/>
      <c r="BI1101" s="1"/>
      <c r="BJ1101" s="1"/>
      <c r="BK1101" s="1"/>
      <c r="BL1101" s="1"/>
      <c r="BM1101" s="1"/>
      <c r="BN1101" s="1"/>
      <c r="BO1101" s="1"/>
      <c r="BP1101" s="1"/>
      <c r="BQ1101" s="1"/>
      <c r="BR1101" s="1"/>
      <c r="BS1101" s="1"/>
      <c r="BT1101" s="1"/>
      <c r="BU1101" s="1"/>
      <c r="BV1101" s="1"/>
      <c r="BW1101" s="1"/>
      <c r="BX1101" s="1"/>
      <c r="BY1101" s="1"/>
      <c r="BZ1101" s="1"/>
      <c r="CA1101" s="1"/>
      <c r="CB1101" s="1"/>
      <c r="CC1101" s="1"/>
      <c r="CD1101" s="1"/>
      <c r="CE1101" s="1"/>
      <c r="CF1101" s="1"/>
      <c r="CG1101" s="1"/>
      <c r="CH1101" s="1"/>
      <c r="CI1101" s="1"/>
      <c r="CJ1101" s="1"/>
      <c r="CK1101" s="1"/>
      <c r="CL1101" s="1"/>
      <c r="CM1101" s="1"/>
      <c r="CN1101" s="1"/>
      <c r="CO1101" s="1"/>
      <c r="CP1101" s="1"/>
      <c r="CQ1101" s="1"/>
      <c r="CR1101" s="1"/>
      <c r="CS1101" s="1"/>
      <c r="CT1101" s="1"/>
      <c r="CU1101" s="1"/>
      <c r="CV1101" s="1"/>
      <c r="CW1101" s="1"/>
      <c r="CX1101" s="1"/>
      <c r="CY1101" s="1"/>
      <c r="CZ1101" s="1"/>
      <c r="DA1101" s="1"/>
      <c r="DB1101" s="1"/>
      <c r="DC1101" s="1"/>
      <c r="DD1101" s="1"/>
      <c r="DE1101" s="1"/>
      <c r="DF1101" s="1"/>
      <c r="DG1101" s="1"/>
      <c r="DH1101" s="1"/>
      <c r="DI1101" s="1"/>
      <c r="DJ1101" s="1"/>
      <c r="DK1101" s="1"/>
      <c r="DL1101" s="1"/>
      <c r="DM1101" s="1"/>
      <c r="DN1101" s="1"/>
      <c r="DO1101" s="1"/>
      <c r="DP1101" s="1"/>
      <c r="DQ1101" s="1"/>
      <c r="DR1101" s="1"/>
      <c r="DS1101" s="1"/>
      <c r="DT1101" s="1"/>
      <c r="DU1101" s="1"/>
      <c r="DV1101" s="1"/>
      <c r="DW1101" s="1"/>
      <c r="DX1101" s="1"/>
      <c r="DY1101" s="1"/>
      <c r="DZ1101" s="1"/>
      <c r="EA1101" s="1"/>
      <c r="EB1101" s="1"/>
      <c r="EC1101" s="1"/>
      <c r="ED1101" s="1"/>
      <c r="EE1101" s="1"/>
      <c r="EF1101" s="1"/>
      <c r="EG1101" s="1"/>
      <c r="EH1101" s="1"/>
      <c r="EI1101" s="1"/>
      <c r="EJ1101" s="1"/>
      <c r="EK1101" s="1"/>
      <c r="EL1101" s="1"/>
      <c r="EM1101" s="1"/>
      <c r="EN1101" s="1"/>
      <c r="EO1101" s="1"/>
      <c r="EP1101" s="1"/>
      <c r="EQ1101" s="1"/>
      <c r="ER1101" s="1"/>
      <c r="ES1101" s="1"/>
      <c r="ET1101" s="1"/>
      <c r="EU1101" s="1"/>
      <c r="EV1101" s="1"/>
      <c r="EW1101" s="1"/>
      <c r="EX1101" s="1"/>
      <c r="EY1101" s="1"/>
      <c r="EZ1101" s="1"/>
      <c r="FA1101" s="1"/>
      <c r="FB1101" s="1"/>
      <c r="FC1101" s="1"/>
      <c r="FD1101" s="1"/>
    </row>
    <row r="1102" spans="5:160" x14ac:dyDescent="0.2">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c r="AP1102" s="1"/>
      <c r="AQ1102" s="1"/>
      <c r="AR1102" s="1"/>
      <c r="AS1102" s="1"/>
      <c r="AT1102" s="1"/>
      <c r="AU1102" s="1"/>
      <c r="AV1102" s="1"/>
      <c r="AW1102" s="1"/>
      <c r="AX1102" s="1"/>
      <c r="AY1102" s="1"/>
      <c r="AZ1102" s="1"/>
      <c r="BA1102" s="1"/>
      <c r="BB1102" s="1"/>
      <c r="BC1102" s="1"/>
      <c r="BD1102" s="1"/>
      <c r="BE1102" s="1"/>
      <c r="BF1102" s="1"/>
      <c r="BG1102" s="1"/>
      <c r="BH1102" s="1"/>
      <c r="BI1102" s="1"/>
      <c r="BJ1102" s="1"/>
      <c r="BK1102" s="1"/>
      <c r="BL1102" s="1"/>
      <c r="BM1102" s="1"/>
      <c r="BN1102" s="1"/>
      <c r="BO1102" s="1"/>
      <c r="BP1102" s="1"/>
      <c r="BQ1102" s="1"/>
      <c r="BR1102" s="1"/>
      <c r="BS1102" s="1"/>
      <c r="BT1102" s="1"/>
      <c r="BU1102" s="1"/>
      <c r="BV1102" s="1"/>
      <c r="BW1102" s="1"/>
      <c r="BX1102" s="1"/>
      <c r="BY1102" s="1"/>
      <c r="BZ1102" s="1"/>
      <c r="CA1102" s="1"/>
      <c r="CB1102" s="1"/>
      <c r="CC1102" s="1"/>
      <c r="CD1102" s="1"/>
      <c r="CE1102" s="1"/>
      <c r="CF1102" s="1"/>
      <c r="CG1102" s="1"/>
      <c r="CH1102" s="1"/>
      <c r="CI1102" s="1"/>
      <c r="CJ1102" s="1"/>
      <c r="CK1102" s="1"/>
      <c r="CL1102" s="1"/>
      <c r="CM1102" s="1"/>
      <c r="CN1102" s="1"/>
      <c r="CO1102" s="1"/>
      <c r="CP1102" s="1"/>
      <c r="CQ1102" s="1"/>
      <c r="CR1102" s="1"/>
      <c r="CS1102" s="1"/>
      <c r="CT1102" s="1"/>
      <c r="CU1102" s="1"/>
      <c r="CV1102" s="1"/>
      <c r="CW1102" s="1"/>
      <c r="CX1102" s="1"/>
      <c r="CY1102" s="1"/>
      <c r="CZ1102" s="1"/>
      <c r="DA1102" s="1"/>
      <c r="DB1102" s="1"/>
      <c r="DC1102" s="1"/>
      <c r="DD1102" s="1"/>
      <c r="DE1102" s="1"/>
      <c r="DF1102" s="1"/>
      <c r="DG1102" s="1"/>
      <c r="DH1102" s="1"/>
      <c r="DI1102" s="1"/>
      <c r="DJ1102" s="1"/>
      <c r="DK1102" s="1"/>
      <c r="DL1102" s="1"/>
      <c r="DM1102" s="1"/>
      <c r="DN1102" s="1"/>
      <c r="DO1102" s="1"/>
      <c r="DP1102" s="1"/>
      <c r="DQ1102" s="1"/>
      <c r="DR1102" s="1"/>
      <c r="DS1102" s="1"/>
      <c r="DT1102" s="1"/>
      <c r="DU1102" s="1"/>
      <c r="DV1102" s="1"/>
      <c r="DW1102" s="1"/>
      <c r="DX1102" s="1"/>
      <c r="DY1102" s="1"/>
      <c r="DZ1102" s="1"/>
      <c r="EA1102" s="1"/>
      <c r="EB1102" s="1"/>
      <c r="EC1102" s="1"/>
      <c r="ED1102" s="1"/>
      <c r="EE1102" s="1"/>
      <c r="EF1102" s="1"/>
      <c r="EG1102" s="1"/>
      <c r="EH1102" s="1"/>
      <c r="EI1102" s="1"/>
      <c r="EJ1102" s="1"/>
      <c r="EK1102" s="1"/>
      <c r="EL1102" s="1"/>
      <c r="EM1102" s="1"/>
      <c r="EN1102" s="1"/>
      <c r="EO1102" s="1"/>
      <c r="EP1102" s="1"/>
      <c r="EQ1102" s="1"/>
      <c r="ER1102" s="1"/>
      <c r="ES1102" s="1"/>
      <c r="ET1102" s="1"/>
      <c r="EU1102" s="1"/>
      <c r="EV1102" s="1"/>
      <c r="EW1102" s="1"/>
      <c r="EX1102" s="1"/>
      <c r="EY1102" s="1"/>
      <c r="EZ1102" s="1"/>
      <c r="FA1102" s="1"/>
      <c r="FB1102" s="1"/>
      <c r="FC1102" s="1"/>
      <c r="FD1102" s="1"/>
    </row>
    <row r="1103" spans="5:160" x14ac:dyDescent="0.2">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c r="AP1103" s="1"/>
      <c r="AQ1103" s="1"/>
      <c r="AR1103" s="1"/>
      <c r="AS1103" s="1"/>
      <c r="AT1103" s="1"/>
      <c r="AU1103" s="1"/>
      <c r="AV1103" s="1"/>
      <c r="AW1103" s="1"/>
      <c r="AX1103" s="1"/>
      <c r="AY1103" s="1"/>
      <c r="AZ1103" s="1"/>
      <c r="BA1103" s="1"/>
      <c r="BB1103" s="1"/>
      <c r="BC1103" s="1"/>
      <c r="BD1103" s="1"/>
      <c r="BE1103" s="1"/>
      <c r="BF1103" s="1"/>
      <c r="BG1103" s="1"/>
      <c r="BH1103" s="1"/>
      <c r="BI1103" s="1"/>
      <c r="BJ1103" s="1"/>
      <c r="BK1103" s="1"/>
      <c r="BL1103" s="1"/>
      <c r="BM1103" s="1"/>
      <c r="BN1103" s="1"/>
      <c r="BO1103" s="1"/>
      <c r="BP1103" s="1"/>
      <c r="BQ1103" s="1"/>
      <c r="BR1103" s="1"/>
      <c r="BS1103" s="1"/>
      <c r="BT1103" s="1"/>
      <c r="BU1103" s="1"/>
      <c r="BV1103" s="1"/>
      <c r="BW1103" s="1"/>
      <c r="BX1103" s="1"/>
      <c r="BY1103" s="1"/>
      <c r="BZ1103" s="1"/>
      <c r="CA1103" s="1"/>
      <c r="CB1103" s="1"/>
      <c r="CC1103" s="1"/>
      <c r="CD1103" s="1"/>
      <c r="CE1103" s="1"/>
      <c r="CF1103" s="1"/>
      <c r="CG1103" s="1"/>
      <c r="CH1103" s="1"/>
      <c r="CI1103" s="1"/>
      <c r="CJ1103" s="1"/>
      <c r="CK1103" s="1"/>
      <c r="CL1103" s="1"/>
      <c r="CM1103" s="1"/>
      <c r="CN1103" s="1"/>
      <c r="CO1103" s="1"/>
      <c r="CP1103" s="1"/>
      <c r="CQ1103" s="1"/>
      <c r="CR1103" s="1"/>
      <c r="CS1103" s="1"/>
      <c r="CT1103" s="1"/>
      <c r="CU1103" s="1"/>
      <c r="CV1103" s="1"/>
      <c r="CW1103" s="1"/>
      <c r="CX1103" s="1"/>
      <c r="CY1103" s="1"/>
      <c r="CZ1103" s="1"/>
      <c r="DA1103" s="1"/>
      <c r="DB1103" s="1"/>
      <c r="DC1103" s="1"/>
      <c r="DD1103" s="1"/>
      <c r="DE1103" s="1"/>
      <c r="DF1103" s="1"/>
      <c r="DG1103" s="1"/>
      <c r="DH1103" s="1"/>
      <c r="DI1103" s="1"/>
      <c r="DJ1103" s="1"/>
      <c r="DK1103" s="1"/>
      <c r="DL1103" s="1"/>
      <c r="DM1103" s="1"/>
      <c r="DN1103" s="1"/>
      <c r="DO1103" s="1"/>
      <c r="DP1103" s="1"/>
      <c r="DQ1103" s="1"/>
      <c r="DR1103" s="1"/>
      <c r="DS1103" s="1"/>
      <c r="DT1103" s="1"/>
      <c r="DU1103" s="1"/>
      <c r="DV1103" s="1"/>
      <c r="DW1103" s="1"/>
      <c r="DX1103" s="1"/>
      <c r="DY1103" s="1"/>
      <c r="DZ1103" s="1"/>
      <c r="EA1103" s="1"/>
      <c r="EB1103" s="1"/>
      <c r="EC1103" s="1"/>
      <c r="ED1103" s="1"/>
      <c r="EE1103" s="1"/>
      <c r="EF1103" s="1"/>
      <c r="EG1103" s="1"/>
      <c r="EH1103" s="1"/>
      <c r="EI1103" s="1"/>
      <c r="EJ1103" s="1"/>
      <c r="EK1103" s="1"/>
      <c r="EL1103" s="1"/>
      <c r="EM1103" s="1"/>
      <c r="EN1103" s="1"/>
      <c r="EO1103" s="1"/>
      <c r="EP1103" s="1"/>
      <c r="EQ1103" s="1"/>
      <c r="ER1103" s="1"/>
      <c r="ES1103" s="1"/>
      <c r="ET1103" s="1"/>
      <c r="EU1103" s="1"/>
      <c r="EV1103" s="1"/>
      <c r="EW1103" s="1"/>
      <c r="EX1103" s="1"/>
      <c r="EY1103" s="1"/>
      <c r="EZ1103" s="1"/>
      <c r="FA1103" s="1"/>
      <c r="FB1103" s="1"/>
      <c r="FC1103" s="1"/>
      <c r="FD1103" s="1"/>
    </row>
    <row r="1104" spans="5:160" x14ac:dyDescent="0.2">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c r="AO1104" s="1"/>
      <c r="AP1104" s="1"/>
      <c r="AQ1104" s="1"/>
      <c r="AR1104" s="1"/>
      <c r="AS1104" s="1"/>
      <c r="AT1104" s="1"/>
      <c r="AU1104" s="1"/>
      <c r="AV1104" s="1"/>
      <c r="AW1104" s="1"/>
      <c r="AX1104" s="1"/>
      <c r="AY1104" s="1"/>
      <c r="AZ1104" s="1"/>
      <c r="BA1104" s="1"/>
      <c r="BB1104" s="1"/>
      <c r="BC1104" s="1"/>
      <c r="BD1104" s="1"/>
      <c r="BE1104" s="1"/>
      <c r="BF1104" s="1"/>
      <c r="BG1104" s="1"/>
      <c r="BH1104" s="1"/>
      <c r="BI1104" s="1"/>
      <c r="BJ1104" s="1"/>
      <c r="BK1104" s="1"/>
      <c r="BL1104" s="1"/>
      <c r="BM1104" s="1"/>
      <c r="BN1104" s="1"/>
      <c r="BO1104" s="1"/>
      <c r="BP1104" s="1"/>
      <c r="BQ1104" s="1"/>
      <c r="BR1104" s="1"/>
      <c r="BS1104" s="1"/>
      <c r="BT1104" s="1"/>
      <c r="BU1104" s="1"/>
      <c r="BV1104" s="1"/>
      <c r="BW1104" s="1"/>
      <c r="BX1104" s="1"/>
      <c r="BY1104" s="1"/>
      <c r="BZ1104" s="1"/>
      <c r="CA1104" s="1"/>
      <c r="CB1104" s="1"/>
      <c r="CC1104" s="1"/>
      <c r="CD1104" s="1"/>
      <c r="CE1104" s="1"/>
      <c r="CF1104" s="1"/>
      <c r="CG1104" s="1"/>
      <c r="CH1104" s="1"/>
      <c r="CI1104" s="1"/>
      <c r="CJ1104" s="1"/>
      <c r="CK1104" s="1"/>
      <c r="CL1104" s="1"/>
      <c r="CM1104" s="1"/>
      <c r="CN1104" s="1"/>
      <c r="CO1104" s="1"/>
      <c r="CP1104" s="1"/>
      <c r="CQ1104" s="1"/>
      <c r="CR1104" s="1"/>
      <c r="CS1104" s="1"/>
      <c r="CT1104" s="1"/>
      <c r="CU1104" s="1"/>
      <c r="CV1104" s="1"/>
      <c r="CW1104" s="1"/>
      <c r="CX1104" s="1"/>
      <c r="CY1104" s="1"/>
      <c r="CZ1104" s="1"/>
      <c r="DA1104" s="1"/>
      <c r="DB1104" s="1"/>
      <c r="DC1104" s="1"/>
      <c r="DD1104" s="1"/>
      <c r="DE1104" s="1"/>
      <c r="DF1104" s="1"/>
      <c r="DG1104" s="1"/>
      <c r="DH1104" s="1"/>
      <c r="DI1104" s="1"/>
      <c r="DJ1104" s="1"/>
      <c r="DK1104" s="1"/>
      <c r="DL1104" s="1"/>
      <c r="DM1104" s="1"/>
      <c r="DN1104" s="1"/>
      <c r="DO1104" s="1"/>
      <c r="DP1104" s="1"/>
      <c r="DQ1104" s="1"/>
      <c r="DR1104" s="1"/>
      <c r="DS1104" s="1"/>
      <c r="DT1104" s="1"/>
      <c r="DU1104" s="1"/>
      <c r="DV1104" s="1"/>
      <c r="DW1104" s="1"/>
      <c r="DX1104" s="1"/>
      <c r="DY1104" s="1"/>
      <c r="DZ1104" s="1"/>
      <c r="EA1104" s="1"/>
      <c r="EB1104" s="1"/>
      <c r="EC1104" s="1"/>
      <c r="ED1104" s="1"/>
      <c r="EE1104" s="1"/>
      <c r="EF1104" s="1"/>
      <c r="EG1104" s="1"/>
      <c r="EH1104" s="1"/>
      <c r="EI1104" s="1"/>
      <c r="EJ1104" s="1"/>
      <c r="EK1104" s="1"/>
      <c r="EL1104" s="1"/>
      <c r="EM1104" s="1"/>
      <c r="EN1104" s="1"/>
      <c r="EO1104" s="1"/>
      <c r="EP1104" s="1"/>
      <c r="EQ1104" s="1"/>
      <c r="ER1104" s="1"/>
      <c r="ES1104" s="1"/>
      <c r="ET1104" s="1"/>
      <c r="EU1104" s="1"/>
      <c r="EV1104" s="1"/>
      <c r="EW1104" s="1"/>
      <c r="EX1104" s="1"/>
      <c r="EY1104" s="1"/>
      <c r="EZ1104" s="1"/>
      <c r="FA1104" s="1"/>
      <c r="FB1104" s="1"/>
      <c r="FC1104" s="1"/>
      <c r="FD1104" s="1"/>
    </row>
    <row r="1105" spans="5:160" x14ac:dyDescent="0.2">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c r="AO1105" s="1"/>
      <c r="AP1105" s="1"/>
      <c r="AQ1105" s="1"/>
      <c r="AR1105" s="1"/>
      <c r="AS1105" s="1"/>
      <c r="AT1105" s="1"/>
      <c r="AU1105" s="1"/>
      <c r="AV1105" s="1"/>
      <c r="AW1105" s="1"/>
      <c r="AX1105" s="1"/>
      <c r="AY1105" s="1"/>
      <c r="AZ1105" s="1"/>
      <c r="BA1105" s="1"/>
      <c r="BB1105" s="1"/>
      <c r="BC1105" s="1"/>
      <c r="BD1105" s="1"/>
      <c r="BE1105" s="1"/>
      <c r="BF1105" s="1"/>
      <c r="BG1105" s="1"/>
      <c r="BH1105" s="1"/>
      <c r="BI1105" s="1"/>
      <c r="BJ1105" s="1"/>
      <c r="BK1105" s="1"/>
      <c r="BL1105" s="1"/>
      <c r="BM1105" s="1"/>
      <c r="BN1105" s="1"/>
      <c r="BO1105" s="1"/>
      <c r="BP1105" s="1"/>
      <c r="BQ1105" s="1"/>
      <c r="BR1105" s="1"/>
      <c r="BS1105" s="1"/>
      <c r="BT1105" s="1"/>
      <c r="BU1105" s="1"/>
      <c r="BV1105" s="1"/>
      <c r="BW1105" s="1"/>
      <c r="BX1105" s="1"/>
      <c r="BY1105" s="1"/>
      <c r="BZ1105" s="1"/>
      <c r="CA1105" s="1"/>
      <c r="CB1105" s="1"/>
      <c r="CC1105" s="1"/>
      <c r="CD1105" s="1"/>
      <c r="CE1105" s="1"/>
      <c r="CF1105" s="1"/>
      <c r="CG1105" s="1"/>
      <c r="CH1105" s="1"/>
      <c r="CI1105" s="1"/>
      <c r="CJ1105" s="1"/>
      <c r="CK1105" s="1"/>
      <c r="CL1105" s="1"/>
      <c r="CM1105" s="1"/>
      <c r="CN1105" s="1"/>
      <c r="CO1105" s="1"/>
      <c r="CP1105" s="1"/>
      <c r="CQ1105" s="1"/>
      <c r="CR1105" s="1"/>
      <c r="CS1105" s="1"/>
      <c r="CT1105" s="1"/>
      <c r="CU1105" s="1"/>
      <c r="CV1105" s="1"/>
      <c r="CW1105" s="1"/>
      <c r="CX1105" s="1"/>
      <c r="CY1105" s="1"/>
      <c r="CZ1105" s="1"/>
      <c r="DA1105" s="1"/>
      <c r="DB1105" s="1"/>
      <c r="DC1105" s="1"/>
      <c r="DD1105" s="1"/>
      <c r="DE1105" s="1"/>
      <c r="DF1105" s="1"/>
      <c r="DG1105" s="1"/>
      <c r="DH1105" s="1"/>
      <c r="DI1105" s="1"/>
      <c r="DJ1105" s="1"/>
      <c r="DK1105" s="1"/>
      <c r="DL1105" s="1"/>
      <c r="DM1105" s="1"/>
      <c r="DN1105" s="1"/>
      <c r="DO1105" s="1"/>
      <c r="DP1105" s="1"/>
      <c r="DQ1105" s="1"/>
      <c r="DR1105" s="1"/>
      <c r="DS1105" s="1"/>
      <c r="DT1105" s="1"/>
      <c r="DU1105" s="1"/>
      <c r="DV1105" s="1"/>
      <c r="DW1105" s="1"/>
      <c r="DX1105" s="1"/>
      <c r="DY1105" s="1"/>
      <c r="DZ1105" s="1"/>
      <c r="EA1105" s="1"/>
      <c r="EB1105" s="1"/>
      <c r="EC1105" s="1"/>
      <c r="ED1105" s="1"/>
      <c r="EE1105" s="1"/>
      <c r="EF1105" s="1"/>
      <c r="EG1105" s="1"/>
      <c r="EH1105" s="1"/>
      <c r="EI1105" s="1"/>
      <c r="EJ1105" s="1"/>
      <c r="EK1105" s="1"/>
      <c r="EL1105" s="1"/>
      <c r="EM1105" s="1"/>
      <c r="EN1105" s="1"/>
      <c r="EO1105" s="1"/>
      <c r="EP1105" s="1"/>
      <c r="EQ1105" s="1"/>
      <c r="ER1105" s="1"/>
      <c r="ES1105" s="1"/>
      <c r="ET1105" s="1"/>
      <c r="EU1105" s="1"/>
      <c r="EV1105" s="1"/>
      <c r="EW1105" s="1"/>
      <c r="EX1105" s="1"/>
      <c r="EY1105" s="1"/>
      <c r="EZ1105" s="1"/>
      <c r="FA1105" s="1"/>
      <c r="FB1105" s="1"/>
      <c r="FC1105" s="1"/>
      <c r="FD1105" s="1"/>
    </row>
    <row r="1106" spans="5:160" x14ac:dyDescent="0.2">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c r="BQ1106" s="1"/>
      <c r="BR1106" s="1"/>
      <c r="BS1106" s="1"/>
      <c r="BT1106" s="1"/>
      <c r="BU1106" s="1"/>
      <c r="BV1106" s="1"/>
      <c r="BW1106" s="1"/>
      <c r="BX1106" s="1"/>
      <c r="BY1106" s="1"/>
      <c r="BZ1106" s="1"/>
      <c r="CA1106" s="1"/>
      <c r="CB1106" s="1"/>
      <c r="CC1106" s="1"/>
      <c r="CD1106" s="1"/>
      <c r="CE1106" s="1"/>
      <c r="CF1106" s="1"/>
      <c r="CG1106" s="1"/>
      <c r="CH1106" s="1"/>
      <c r="CI1106" s="1"/>
      <c r="CJ1106" s="1"/>
      <c r="CK1106" s="1"/>
      <c r="CL1106" s="1"/>
      <c r="CM1106" s="1"/>
      <c r="CN1106" s="1"/>
      <c r="CO1106" s="1"/>
      <c r="CP1106" s="1"/>
      <c r="CQ1106" s="1"/>
      <c r="CR1106" s="1"/>
      <c r="CS1106" s="1"/>
      <c r="CT1106" s="1"/>
      <c r="CU1106" s="1"/>
      <c r="CV1106" s="1"/>
      <c r="CW1106" s="1"/>
      <c r="CX1106" s="1"/>
      <c r="CY1106" s="1"/>
      <c r="CZ1106" s="1"/>
      <c r="DA1106" s="1"/>
      <c r="DB1106" s="1"/>
      <c r="DC1106" s="1"/>
      <c r="DD1106" s="1"/>
      <c r="DE1106" s="1"/>
      <c r="DF1106" s="1"/>
      <c r="DG1106" s="1"/>
      <c r="DH1106" s="1"/>
      <c r="DI1106" s="1"/>
      <c r="DJ1106" s="1"/>
      <c r="DK1106" s="1"/>
      <c r="DL1106" s="1"/>
      <c r="DM1106" s="1"/>
      <c r="DN1106" s="1"/>
      <c r="DO1106" s="1"/>
      <c r="DP1106" s="1"/>
      <c r="DQ1106" s="1"/>
      <c r="DR1106" s="1"/>
      <c r="DS1106" s="1"/>
      <c r="DT1106" s="1"/>
      <c r="DU1106" s="1"/>
      <c r="DV1106" s="1"/>
      <c r="DW1106" s="1"/>
      <c r="DX1106" s="1"/>
      <c r="DY1106" s="1"/>
      <c r="DZ1106" s="1"/>
      <c r="EA1106" s="1"/>
      <c r="EB1106" s="1"/>
      <c r="EC1106" s="1"/>
      <c r="ED1106" s="1"/>
      <c r="EE1106" s="1"/>
      <c r="EF1106" s="1"/>
      <c r="EG1106" s="1"/>
      <c r="EH1106" s="1"/>
      <c r="EI1106" s="1"/>
      <c r="EJ1106" s="1"/>
      <c r="EK1106" s="1"/>
      <c r="EL1106" s="1"/>
      <c r="EM1106" s="1"/>
      <c r="EN1106" s="1"/>
      <c r="EO1106" s="1"/>
      <c r="EP1106" s="1"/>
      <c r="EQ1106" s="1"/>
      <c r="ER1106" s="1"/>
      <c r="ES1106" s="1"/>
      <c r="ET1106" s="1"/>
      <c r="EU1106" s="1"/>
      <c r="EV1106" s="1"/>
      <c r="EW1106" s="1"/>
      <c r="EX1106" s="1"/>
      <c r="EY1106" s="1"/>
      <c r="EZ1106" s="1"/>
      <c r="FA1106" s="1"/>
      <c r="FB1106" s="1"/>
      <c r="FC1106" s="1"/>
      <c r="FD1106" s="1"/>
    </row>
    <row r="1107" spans="5:160" x14ac:dyDescent="0.2">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c r="AO1107" s="1"/>
      <c r="AP1107" s="1"/>
      <c r="AQ1107" s="1"/>
      <c r="AR1107" s="1"/>
      <c r="AS1107" s="1"/>
      <c r="AT1107" s="1"/>
      <c r="AU1107" s="1"/>
      <c r="AV1107" s="1"/>
      <c r="AW1107" s="1"/>
      <c r="AX1107" s="1"/>
      <c r="AY1107" s="1"/>
      <c r="AZ1107" s="1"/>
      <c r="BA1107" s="1"/>
      <c r="BB1107" s="1"/>
      <c r="BC1107" s="1"/>
      <c r="BD1107" s="1"/>
      <c r="BE1107" s="1"/>
      <c r="BF1107" s="1"/>
      <c r="BG1107" s="1"/>
      <c r="BH1107" s="1"/>
      <c r="BI1107" s="1"/>
      <c r="BJ1107" s="1"/>
      <c r="BK1107" s="1"/>
      <c r="BL1107" s="1"/>
      <c r="BM1107" s="1"/>
      <c r="BN1107" s="1"/>
      <c r="BO1107" s="1"/>
      <c r="BP1107" s="1"/>
      <c r="BQ1107" s="1"/>
      <c r="BR1107" s="1"/>
      <c r="BS1107" s="1"/>
      <c r="BT1107" s="1"/>
      <c r="BU1107" s="1"/>
      <c r="BV1107" s="1"/>
      <c r="BW1107" s="1"/>
      <c r="BX1107" s="1"/>
      <c r="BY1107" s="1"/>
      <c r="BZ1107" s="1"/>
      <c r="CA1107" s="1"/>
      <c r="CB1107" s="1"/>
      <c r="CC1107" s="1"/>
      <c r="CD1107" s="1"/>
      <c r="CE1107" s="1"/>
      <c r="CF1107" s="1"/>
      <c r="CG1107" s="1"/>
      <c r="CH1107" s="1"/>
      <c r="CI1107" s="1"/>
      <c r="CJ1107" s="1"/>
      <c r="CK1107" s="1"/>
      <c r="CL1107" s="1"/>
      <c r="CM1107" s="1"/>
      <c r="CN1107" s="1"/>
      <c r="CO1107" s="1"/>
      <c r="CP1107" s="1"/>
      <c r="CQ1107" s="1"/>
      <c r="CR1107" s="1"/>
      <c r="CS1107" s="1"/>
      <c r="CT1107" s="1"/>
      <c r="CU1107" s="1"/>
      <c r="CV1107" s="1"/>
      <c r="CW1107" s="1"/>
      <c r="CX1107" s="1"/>
      <c r="CY1107" s="1"/>
      <c r="CZ1107" s="1"/>
      <c r="DA1107" s="1"/>
      <c r="DB1107" s="1"/>
      <c r="DC1107" s="1"/>
      <c r="DD1107" s="1"/>
      <c r="DE1107" s="1"/>
      <c r="DF1107" s="1"/>
      <c r="DG1107" s="1"/>
      <c r="DH1107" s="1"/>
      <c r="DI1107" s="1"/>
      <c r="DJ1107" s="1"/>
      <c r="DK1107" s="1"/>
      <c r="DL1107" s="1"/>
      <c r="DM1107" s="1"/>
      <c r="DN1107" s="1"/>
      <c r="DO1107" s="1"/>
      <c r="DP1107" s="1"/>
      <c r="DQ1107" s="1"/>
      <c r="DR1107" s="1"/>
      <c r="DS1107" s="1"/>
      <c r="DT1107" s="1"/>
      <c r="DU1107" s="1"/>
      <c r="DV1107" s="1"/>
      <c r="DW1107" s="1"/>
      <c r="DX1107" s="1"/>
      <c r="DY1107" s="1"/>
      <c r="DZ1107" s="1"/>
      <c r="EA1107" s="1"/>
      <c r="EB1107" s="1"/>
      <c r="EC1107" s="1"/>
      <c r="ED1107" s="1"/>
      <c r="EE1107" s="1"/>
      <c r="EF1107" s="1"/>
      <c r="EG1107" s="1"/>
      <c r="EH1107" s="1"/>
      <c r="EI1107" s="1"/>
      <c r="EJ1107" s="1"/>
      <c r="EK1107" s="1"/>
      <c r="EL1107" s="1"/>
      <c r="EM1107" s="1"/>
      <c r="EN1107" s="1"/>
      <c r="EO1107" s="1"/>
      <c r="EP1107" s="1"/>
      <c r="EQ1107" s="1"/>
      <c r="ER1107" s="1"/>
      <c r="ES1107" s="1"/>
      <c r="ET1107" s="1"/>
      <c r="EU1107" s="1"/>
      <c r="EV1107" s="1"/>
      <c r="EW1107" s="1"/>
      <c r="EX1107" s="1"/>
      <c r="EY1107" s="1"/>
      <c r="EZ1107" s="1"/>
      <c r="FA1107" s="1"/>
      <c r="FB1107" s="1"/>
      <c r="FC1107" s="1"/>
      <c r="FD1107" s="1"/>
    </row>
    <row r="1108" spans="5:160" x14ac:dyDescent="0.2">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c r="BW1108" s="1"/>
      <c r="BX1108" s="1"/>
      <c r="BY1108" s="1"/>
      <c r="BZ1108" s="1"/>
      <c r="CA1108" s="1"/>
      <c r="CB1108" s="1"/>
      <c r="CC1108" s="1"/>
      <c r="CD1108" s="1"/>
      <c r="CE1108" s="1"/>
      <c r="CF1108" s="1"/>
      <c r="CG1108" s="1"/>
      <c r="CH1108" s="1"/>
      <c r="CI1108" s="1"/>
      <c r="CJ1108" s="1"/>
      <c r="CK1108" s="1"/>
      <c r="CL1108" s="1"/>
      <c r="CM1108" s="1"/>
      <c r="CN1108" s="1"/>
      <c r="CO1108" s="1"/>
      <c r="CP1108" s="1"/>
      <c r="CQ1108" s="1"/>
      <c r="CR1108" s="1"/>
      <c r="CS1108" s="1"/>
      <c r="CT1108" s="1"/>
      <c r="CU1108" s="1"/>
      <c r="CV1108" s="1"/>
      <c r="CW1108" s="1"/>
      <c r="CX1108" s="1"/>
      <c r="CY1108" s="1"/>
      <c r="CZ1108" s="1"/>
      <c r="DA1108" s="1"/>
      <c r="DB1108" s="1"/>
      <c r="DC1108" s="1"/>
      <c r="DD1108" s="1"/>
      <c r="DE1108" s="1"/>
      <c r="DF1108" s="1"/>
      <c r="DG1108" s="1"/>
      <c r="DH1108" s="1"/>
      <c r="DI1108" s="1"/>
      <c r="DJ1108" s="1"/>
      <c r="DK1108" s="1"/>
      <c r="DL1108" s="1"/>
      <c r="DM1108" s="1"/>
      <c r="DN1108" s="1"/>
      <c r="DO1108" s="1"/>
      <c r="DP1108" s="1"/>
      <c r="DQ1108" s="1"/>
      <c r="DR1108" s="1"/>
      <c r="DS1108" s="1"/>
      <c r="DT1108" s="1"/>
      <c r="DU1108" s="1"/>
      <c r="DV1108" s="1"/>
      <c r="DW1108" s="1"/>
      <c r="DX1108" s="1"/>
      <c r="DY1108" s="1"/>
      <c r="DZ1108" s="1"/>
      <c r="EA1108" s="1"/>
      <c r="EB1108" s="1"/>
      <c r="EC1108" s="1"/>
      <c r="ED1108" s="1"/>
      <c r="EE1108" s="1"/>
      <c r="EF1108" s="1"/>
      <c r="EG1108" s="1"/>
      <c r="EH1108" s="1"/>
      <c r="EI1108" s="1"/>
      <c r="EJ1108" s="1"/>
      <c r="EK1108" s="1"/>
      <c r="EL1108" s="1"/>
      <c r="EM1108" s="1"/>
      <c r="EN1108" s="1"/>
      <c r="EO1108" s="1"/>
      <c r="EP1108" s="1"/>
      <c r="EQ1108" s="1"/>
      <c r="ER1108" s="1"/>
      <c r="ES1108" s="1"/>
      <c r="ET1108" s="1"/>
      <c r="EU1108" s="1"/>
      <c r="EV1108" s="1"/>
      <c r="EW1108" s="1"/>
      <c r="EX1108" s="1"/>
      <c r="EY1108" s="1"/>
      <c r="EZ1108" s="1"/>
      <c r="FA1108" s="1"/>
      <c r="FB1108" s="1"/>
      <c r="FC1108" s="1"/>
      <c r="FD1108" s="1"/>
    </row>
    <row r="1109" spans="5:160" x14ac:dyDescent="0.2">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c r="AO1109" s="1"/>
      <c r="AP1109" s="1"/>
      <c r="AQ1109" s="1"/>
      <c r="AR1109" s="1"/>
      <c r="AS1109" s="1"/>
      <c r="AT1109" s="1"/>
      <c r="AU1109" s="1"/>
      <c r="AV1109" s="1"/>
      <c r="AW1109" s="1"/>
      <c r="AX1109" s="1"/>
      <c r="AY1109" s="1"/>
      <c r="AZ1109" s="1"/>
      <c r="BA1109" s="1"/>
      <c r="BB1109" s="1"/>
      <c r="BC1109" s="1"/>
      <c r="BD1109" s="1"/>
      <c r="BE1109" s="1"/>
      <c r="BF1109" s="1"/>
      <c r="BG1109" s="1"/>
      <c r="BH1109" s="1"/>
      <c r="BI1109" s="1"/>
      <c r="BJ1109" s="1"/>
      <c r="BK1109" s="1"/>
      <c r="BL1109" s="1"/>
      <c r="BM1109" s="1"/>
      <c r="BN1109" s="1"/>
      <c r="BO1109" s="1"/>
      <c r="BP1109" s="1"/>
      <c r="BQ1109" s="1"/>
      <c r="BR1109" s="1"/>
      <c r="BS1109" s="1"/>
      <c r="BT1109" s="1"/>
      <c r="BU1109" s="1"/>
      <c r="BV1109" s="1"/>
      <c r="BW1109" s="1"/>
      <c r="BX1109" s="1"/>
      <c r="BY1109" s="1"/>
      <c r="BZ1109" s="1"/>
      <c r="CA1109" s="1"/>
      <c r="CB1109" s="1"/>
      <c r="CC1109" s="1"/>
      <c r="CD1109" s="1"/>
      <c r="CE1109" s="1"/>
      <c r="CF1109" s="1"/>
      <c r="CG1109" s="1"/>
      <c r="CH1109" s="1"/>
      <c r="CI1109" s="1"/>
      <c r="CJ1109" s="1"/>
      <c r="CK1109" s="1"/>
      <c r="CL1109" s="1"/>
      <c r="CM1109" s="1"/>
      <c r="CN1109" s="1"/>
      <c r="CO1109" s="1"/>
      <c r="CP1109" s="1"/>
      <c r="CQ1109" s="1"/>
      <c r="CR1109" s="1"/>
      <c r="CS1109" s="1"/>
      <c r="CT1109" s="1"/>
      <c r="CU1109" s="1"/>
      <c r="CV1109" s="1"/>
      <c r="CW1109" s="1"/>
      <c r="CX1109" s="1"/>
      <c r="CY1109" s="1"/>
      <c r="CZ1109" s="1"/>
      <c r="DA1109" s="1"/>
      <c r="DB1109" s="1"/>
      <c r="DC1109" s="1"/>
      <c r="DD1109" s="1"/>
      <c r="DE1109" s="1"/>
      <c r="DF1109" s="1"/>
      <c r="DG1109" s="1"/>
      <c r="DH1109" s="1"/>
      <c r="DI1109" s="1"/>
      <c r="DJ1109" s="1"/>
      <c r="DK1109" s="1"/>
      <c r="DL1109" s="1"/>
      <c r="DM1109" s="1"/>
      <c r="DN1109" s="1"/>
      <c r="DO1109" s="1"/>
      <c r="DP1109" s="1"/>
      <c r="DQ1109" s="1"/>
      <c r="DR1109" s="1"/>
      <c r="DS1109" s="1"/>
      <c r="DT1109" s="1"/>
      <c r="DU1109" s="1"/>
      <c r="DV1109" s="1"/>
      <c r="DW1109" s="1"/>
      <c r="DX1109" s="1"/>
      <c r="DY1109" s="1"/>
      <c r="DZ1109" s="1"/>
      <c r="EA1109" s="1"/>
      <c r="EB1109" s="1"/>
      <c r="EC1109" s="1"/>
      <c r="ED1109" s="1"/>
      <c r="EE1109" s="1"/>
      <c r="EF1109" s="1"/>
      <c r="EG1109" s="1"/>
      <c r="EH1109" s="1"/>
      <c r="EI1109" s="1"/>
      <c r="EJ1109" s="1"/>
      <c r="EK1109" s="1"/>
      <c r="EL1109" s="1"/>
      <c r="EM1109" s="1"/>
      <c r="EN1109" s="1"/>
      <c r="EO1109" s="1"/>
      <c r="EP1109" s="1"/>
      <c r="EQ1109" s="1"/>
      <c r="ER1109" s="1"/>
      <c r="ES1109" s="1"/>
      <c r="ET1109" s="1"/>
      <c r="EU1109" s="1"/>
      <c r="EV1109" s="1"/>
      <c r="EW1109" s="1"/>
      <c r="EX1109" s="1"/>
      <c r="EY1109" s="1"/>
      <c r="EZ1109" s="1"/>
      <c r="FA1109" s="1"/>
      <c r="FB1109" s="1"/>
      <c r="FC1109" s="1"/>
      <c r="FD1109" s="1"/>
    </row>
    <row r="1110" spans="5:160" x14ac:dyDescent="0.2">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c r="AO1110" s="1"/>
      <c r="AP1110" s="1"/>
      <c r="AQ1110" s="1"/>
      <c r="AR1110" s="1"/>
      <c r="AS1110" s="1"/>
      <c r="AT1110" s="1"/>
      <c r="AU1110" s="1"/>
      <c r="AV1110" s="1"/>
      <c r="AW1110" s="1"/>
      <c r="AX1110" s="1"/>
      <c r="AY1110" s="1"/>
      <c r="AZ1110" s="1"/>
      <c r="BA1110" s="1"/>
      <c r="BB1110" s="1"/>
      <c r="BC1110" s="1"/>
      <c r="BD1110" s="1"/>
      <c r="BE1110" s="1"/>
      <c r="BF1110" s="1"/>
      <c r="BG1110" s="1"/>
      <c r="BH1110" s="1"/>
      <c r="BI1110" s="1"/>
      <c r="BJ1110" s="1"/>
      <c r="BK1110" s="1"/>
      <c r="BL1110" s="1"/>
      <c r="BM1110" s="1"/>
      <c r="BN1110" s="1"/>
      <c r="BO1110" s="1"/>
      <c r="BP1110" s="1"/>
      <c r="BQ1110" s="1"/>
      <c r="BR1110" s="1"/>
      <c r="BS1110" s="1"/>
      <c r="BT1110" s="1"/>
      <c r="BU1110" s="1"/>
      <c r="BV1110" s="1"/>
      <c r="BW1110" s="1"/>
      <c r="BX1110" s="1"/>
      <c r="BY1110" s="1"/>
      <c r="BZ1110" s="1"/>
      <c r="CA1110" s="1"/>
      <c r="CB1110" s="1"/>
      <c r="CC1110" s="1"/>
      <c r="CD1110" s="1"/>
      <c r="CE1110" s="1"/>
      <c r="CF1110" s="1"/>
      <c r="CG1110" s="1"/>
      <c r="CH1110" s="1"/>
      <c r="CI1110" s="1"/>
      <c r="CJ1110" s="1"/>
      <c r="CK1110" s="1"/>
      <c r="CL1110" s="1"/>
      <c r="CM1110" s="1"/>
      <c r="CN1110" s="1"/>
      <c r="CO1110" s="1"/>
      <c r="CP1110" s="1"/>
      <c r="CQ1110" s="1"/>
      <c r="CR1110" s="1"/>
      <c r="CS1110" s="1"/>
      <c r="CT1110" s="1"/>
      <c r="CU1110" s="1"/>
      <c r="CV1110" s="1"/>
      <c r="CW1110" s="1"/>
      <c r="CX1110" s="1"/>
      <c r="CY1110" s="1"/>
      <c r="CZ1110" s="1"/>
      <c r="DA1110" s="1"/>
      <c r="DB1110" s="1"/>
      <c r="DC1110" s="1"/>
      <c r="DD1110" s="1"/>
      <c r="DE1110" s="1"/>
      <c r="DF1110" s="1"/>
      <c r="DG1110" s="1"/>
      <c r="DH1110" s="1"/>
      <c r="DI1110" s="1"/>
      <c r="DJ1110" s="1"/>
      <c r="DK1110" s="1"/>
      <c r="DL1110" s="1"/>
      <c r="DM1110" s="1"/>
      <c r="DN1110" s="1"/>
      <c r="DO1110" s="1"/>
      <c r="DP1110" s="1"/>
      <c r="DQ1110" s="1"/>
      <c r="DR1110" s="1"/>
      <c r="DS1110" s="1"/>
      <c r="DT1110" s="1"/>
      <c r="DU1110" s="1"/>
      <c r="DV1110" s="1"/>
      <c r="DW1110" s="1"/>
      <c r="DX1110" s="1"/>
      <c r="DY1110" s="1"/>
      <c r="DZ1110" s="1"/>
      <c r="EA1110" s="1"/>
      <c r="EB1110" s="1"/>
      <c r="EC1110" s="1"/>
      <c r="ED1110" s="1"/>
      <c r="EE1110" s="1"/>
      <c r="EF1110" s="1"/>
      <c r="EG1110" s="1"/>
      <c r="EH1110" s="1"/>
      <c r="EI1110" s="1"/>
      <c r="EJ1110" s="1"/>
      <c r="EK1110" s="1"/>
      <c r="EL1110" s="1"/>
      <c r="EM1110" s="1"/>
      <c r="EN1110" s="1"/>
      <c r="EO1110" s="1"/>
      <c r="EP1110" s="1"/>
      <c r="EQ1110" s="1"/>
      <c r="ER1110" s="1"/>
      <c r="ES1110" s="1"/>
      <c r="ET1110" s="1"/>
      <c r="EU1110" s="1"/>
      <c r="EV1110" s="1"/>
      <c r="EW1110" s="1"/>
      <c r="EX1110" s="1"/>
      <c r="EY1110" s="1"/>
      <c r="EZ1110" s="1"/>
      <c r="FA1110" s="1"/>
      <c r="FB1110" s="1"/>
      <c r="FC1110" s="1"/>
      <c r="FD1110" s="1"/>
    </row>
    <row r="1111" spans="5:160" x14ac:dyDescent="0.2">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c r="BQ1111" s="1"/>
      <c r="BR1111" s="1"/>
      <c r="BS1111" s="1"/>
      <c r="BT1111" s="1"/>
      <c r="BU1111" s="1"/>
      <c r="BV1111" s="1"/>
      <c r="BW1111" s="1"/>
      <c r="BX1111" s="1"/>
      <c r="BY1111" s="1"/>
      <c r="BZ1111" s="1"/>
      <c r="CA1111" s="1"/>
      <c r="CB1111" s="1"/>
      <c r="CC1111" s="1"/>
      <c r="CD1111" s="1"/>
      <c r="CE1111" s="1"/>
      <c r="CF1111" s="1"/>
      <c r="CG1111" s="1"/>
      <c r="CH1111" s="1"/>
      <c r="CI1111" s="1"/>
      <c r="CJ1111" s="1"/>
      <c r="CK1111" s="1"/>
      <c r="CL1111" s="1"/>
      <c r="CM1111" s="1"/>
      <c r="CN1111" s="1"/>
      <c r="CO1111" s="1"/>
      <c r="CP1111" s="1"/>
      <c r="CQ1111" s="1"/>
      <c r="CR1111" s="1"/>
      <c r="CS1111" s="1"/>
      <c r="CT1111" s="1"/>
      <c r="CU1111" s="1"/>
      <c r="CV1111" s="1"/>
      <c r="CW1111" s="1"/>
      <c r="CX1111" s="1"/>
      <c r="CY1111" s="1"/>
      <c r="CZ1111" s="1"/>
      <c r="DA1111" s="1"/>
      <c r="DB1111" s="1"/>
      <c r="DC1111" s="1"/>
      <c r="DD1111" s="1"/>
      <c r="DE1111" s="1"/>
      <c r="DF1111" s="1"/>
      <c r="DG1111" s="1"/>
      <c r="DH1111" s="1"/>
      <c r="DI1111" s="1"/>
      <c r="DJ1111" s="1"/>
      <c r="DK1111" s="1"/>
      <c r="DL1111" s="1"/>
      <c r="DM1111" s="1"/>
      <c r="DN1111" s="1"/>
      <c r="DO1111" s="1"/>
      <c r="DP1111" s="1"/>
      <c r="DQ1111" s="1"/>
      <c r="DR1111" s="1"/>
      <c r="DS1111" s="1"/>
      <c r="DT1111" s="1"/>
      <c r="DU1111" s="1"/>
      <c r="DV1111" s="1"/>
      <c r="DW1111" s="1"/>
      <c r="DX1111" s="1"/>
      <c r="DY1111" s="1"/>
      <c r="DZ1111" s="1"/>
      <c r="EA1111" s="1"/>
      <c r="EB1111" s="1"/>
      <c r="EC1111" s="1"/>
      <c r="ED1111" s="1"/>
      <c r="EE1111" s="1"/>
      <c r="EF1111" s="1"/>
      <c r="EG1111" s="1"/>
      <c r="EH1111" s="1"/>
      <c r="EI1111" s="1"/>
      <c r="EJ1111" s="1"/>
      <c r="EK1111" s="1"/>
      <c r="EL1111" s="1"/>
      <c r="EM1111" s="1"/>
      <c r="EN1111" s="1"/>
      <c r="EO1111" s="1"/>
      <c r="EP1111" s="1"/>
      <c r="EQ1111" s="1"/>
      <c r="ER1111" s="1"/>
      <c r="ES1111" s="1"/>
      <c r="ET1111" s="1"/>
      <c r="EU1111" s="1"/>
      <c r="EV1111" s="1"/>
      <c r="EW1111" s="1"/>
      <c r="EX1111" s="1"/>
      <c r="EY1111" s="1"/>
      <c r="EZ1111" s="1"/>
      <c r="FA1111" s="1"/>
      <c r="FB1111" s="1"/>
      <c r="FC1111" s="1"/>
      <c r="FD1111" s="1"/>
    </row>
    <row r="1112" spans="5:160" x14ac:dyDescent="0.2">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c r="CO1112" s="1"/>
      <c r="CP1112" s="1"/>
      <c r="CQ1112" s="1"/>
      <c r="CR1112" s="1"/>
      <c r="CS1112" s="1"/>
      <c r="CT1112" s="1"/>
      <c r="CU1112" s="1"/>
      <c r="CV1112" s="1"/>
      <c r="CW1112" s="1"/>
      <c r="CX1112" s="1"/>
      <c r="CY1112" s="1"/>
      <c r="CZ1112" s="1"/>
      <c r="DA1112" s="1"/>
      <c r="DB1112" s="1"/>
      <c r="DC1112" s="1"/>
      <c r="DD1112" s="1"/>
      <c r="DE1112" s="1"/>
      <c r="DF1112" s="1"/>
      <c r="DG1112" s="1"/>
      <c r="DH1112" s="1"/>
      <c r="DI1112" s="1"/>
      <c r="DJ1112" s="1"/>
      <c r="DK1112" s="1"/>
      <c r="DL1112" s="1"/>
      <c r="DM1112" s="1"/>
      <c r="DN1112" s="1"/>
      <c r="DO1112" s="1"/>
      <c r="DP1112" s="1"/>
      <c r="DQ1112" s="1"/>
      <c r="DR1112" s="1"/>
      <c r="DS1112" s="1"/>
      <c r="DT1112" s="1"/>
      <c r="DU1112" s="1"/>
      <c r="DV1112" s="1"/>
      <c r="DW1112" s="1"/>
      <c r="DX1112" s="1"/>
      <c r="DY1112" s="1"/>
      <c r="DZ1112" s="1"/>
      <c r="EA1112" s="1"/>
      <c r="EB1112" s="1"/>
      <c r="EC1112" s="1"/>
      <c r="ED1112" s="1"/>
      <c r="EE1112" s="1"/>
      <c r="EF1112" s="1"/>
      <c r="EG1112" s="1"/>
      <c r="EH1112" s="1"/>
      <c r="EI1112" s="1"/>
      <c r="EJ1112" s="1"/>
      <c r="EK1112" s="1"/>
      <c r="EL1112" s="1"/>
      <c r="EM1112" s="1"/>
      <c r="EN1112" s="1"/>
      <c r="EO1112" s="1"/>
      <c r="EP1112" s="1"/>
      <c r="EQ1112" s="1"/>
      <c r="ER1112" s="1"/>
      <c r="ES1112" s="1"/>
      <c r="ET1112" s="1"/>
      <c r="EU1112" s="1"/>
      <c r="EV1112" s="1"/>
      <c r="EW1112" s="1"/>
      <c r="EX1112" s="1"/>
      <c r="EY1112" s="1"/>
      <c r="EZ1112" s="1"/>
      <c r="FA1112" s="1"/>
      <c r="FB1112" s="1"/>
      <c r="FC1112" s="1"/>
      <c r="FD1112" s="1"/>
    </row>
    <row r="1113" spans="5:160" x14ac:dyDescent="0.2">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c r="BQ1113" s="1"/>
      <c r="BR1113" s="1"/>
      <c r="BS1113" s="1"/>
      <c r="BT1113" s="1"/>
      <c r="BU1113" s="1"/>
      <c r="BV1113" s="1"/>
      <c r="BW1113" s="1"/>
      <c r="BX1113" s="1"/>
      <c r="BY1113" s="1"/>
      <c r="BZ1113" s="1"/>
      <c r="CA1113" s="1"/>
      <c r="CB1113" s="1"/>
      <c r="CC1113" s="1"/>
      <c r="CD1113" s="1"/>
      <c r="CE1113" s="1"/>
      <c r="CF1113" s="1"/>
      <c r="CG1113" s="1"/>
      <c r="CH1113" s="1"/>
      <c r="CI1113" s="1"/>
      <c r="CJ1113" s="1"/>
      <c r="CK1113" s="1"/>
      <c r="CL1113" s="1"/>
      <c r="CM1113" s="1"/>
      <c r="CN1113" s="1"/>
      <c r="CO1113" s="1"/>
      <c r="CP1113" s="1"/>
      <c r="CQ1113" s="1"/>
      <c r="CR1113" s="1"/>
      <c r="CS1113" s="1"/>
      <c r="CT1113" s="1"/>
      <c r="CU1113" s="1"/>
      <c r="CV1113" s="1"/>
      <c r="CW1113" s="1"/>
      <c r="CX1113" s="1"/>
      <c r="CY1113" s="1"/>
      <c r="CZ1113" s="1"/>
      <c r="DA1113" s="1"/>
      <c r="DB1113" s="1"/>
      <c r="DC1113" s="1"/>
      <c r="DD1113" s="1"/>
      <c r="DE1113" s="1"/>
      <c r="DF1113" s="1"/>
      <c r="DG1113" s="1"/>
      <c r="DH1113" s="1"/>
      <c r="DI1113" s="1"/>
      <c r="DJ1113" s="1"/>
      <c r="DK1113" s="1"/>
      <c r="DL1113" s="1"/>
      <c r="DM1113" s="1"/>
      <c r="DN1113" s="1"/>
      <c r="DO1113" s="1"/>
      <c r="DP1113" s="1"/>
      <c r="DQ1113" s="1"/>
      <c r="DR1113" s="1"/>
      <c r="DS1113" s="1"/>
      <c r="DT1113" s="1"/>
      <c r="DU1113" s="1"/>
      <c r="DV1113" s="1"/>
      <c r="DW1113" s="1"/>
      <c r="DX1113" s="1"/>
      <c r="DY1113" s="1"/>
      <c r="DZ1113" s="1"/>
      <c r="EA1113" s="1"/>
      <c r="EB1113" s="1"/>
      <c r="EC1113" s="1"/>
      <c r="ED1113" s="1"/>
      <c r="EE1113" s="1"/>
      <c r="EF1113" s="1"/>
      <c r="EG1113" s="1"/>
      <c r="EH1113" s="1"/>
      <c r="EI1113" s="1"/>
      <c r="EJ1113" s="1"/>
      <c r="EK1113" s="1"/>
      <c r="EL1113" s="1"/>
      <c r="EM1113" s="1"/>
      <c r="EN1113" s="1"/>
      <c r="EO1113" s="1"/>
      <c r="EP1113" s="1"/>
      <c r="EQ1113" s="1"/>
      <c r="ER1113" s="1"/>
      <c r="ES1113" s="1"/>
      <c r="ET1113" s="1"/>
      <c r="EU1113" s="1"/>
      <c r="EV1113" s="1"/>
      <c r="EW1113" s="1"/>
      <c r="EX1113" s="1"/>
      <c r="EY1113" s="1"/>
      <c r="EZ1113" s="1"/>
      <c r="FA1113" s="1"/>
      <c r="FB1113" s="1"/>
      <c r="FC1113" s="1"/>
      <c r="FD1113" s="1"/>
    </row>
    <row r="1114" spans="5:160" x14ac:dyDescent="0.2">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c r="BQ1114" s="1"/>
      <c r="BR1114" s="1"/>
      <c r="BS1114" s="1"/>
      <c r="BT1114" s="1"/>
      <c r="BU1114" s="1"/>
      <c r="BV1114" s="1"/>
      <c r="BW1114" s="1"/>
      <c r="BX1114" s="1"/>
      <c r="BY1114" s="1"/>
      <c r="BZ1114" s="1"/>
      <c r="CA1114" s="1"/>
      <c r="CB1114" s="1"/>
      <c r="CC1114" s="1"/>
      <c r="CD1114" s="1"/>
      <c r="CE1114" s="1"/>
      <c r="CF1114" s="1"/>
      <c r="CG1114" s="1"/>
      <c r="CH1114" s="1"/>
      <c r="CI1114" s="1"/>
      <c r="CJ1114" s="1"/>
      <c r="CK1114" s="1"/>
      <c r="CL1114" s="1"/>
      <c r="CM1114" s="1"/>
      <c r="CN1114" s="1"/>
      <c r="CO1114" s="1"/>
      <c r="CP1114" s="1"/>
      <c r="CQ1114" s="1"/>
      <c r="CR1114" s="1"/>
      <c r="CS1114" s="1"/>
      <c r="CT1114" s="1"/>
      <c r="CU1114" s="1"/>
      <c r="CV1114" s="1"/>
      <c r="CW1114" s="1"/>
      <c r="CX1114" s="1"/>
      <c r="CY1114" s="1"/>
      <c r="CZ1114" s="1"/>
      <c r="DA1114" s="1"/>
      <c r="DB1114" s="1"/>
      <c r="DC1114" s="1"/>
      <c r="DD1114" s="1"/>
      <c r="DE1114" s="1"/>
      <c r="DF1114" s="1"/>
      <c r="DG1114" s="1"/>
      <c r="DH1114" s="1"/>
      <c r="DI1114" s="1"/>
      <c r="DJ1114" s="1"/>
      <c r="DK1114" s="1"/>
      <c r="DL1114" s="1"/>
      <c r="DM1114" s="1"/>
      <c r="DN1114" s="1"/>
      <c r="DO1114" s="1"/>
      <c r="DP1114" s="1"/>
      <c r="DQ1114" s="1"/>
      <c r="DR1114" s="1"/>
      <c r="DS1114" s="1"/>
      <c r="DT1114" s="1"/>
      <c r="DU1114" s="1"/>
      <c r="DV1114" s="1"/>
      <c r="DW1114" s="1"/>
      <c r="DX1114" s="1"/>
      <c r="DY1114" s="1"/>
      <c r="DZ1114" s="1"/>
      <c r="EA1114" s="1"/>
      <c r="EB1114" s="1"/>
      <c r="EC1114" s="1"/>
      <c r="ED1114" s="1"/>
      <c r="EE1114" s="1"/>
      <c r="EF1114" s="1"/>
      <c r="EG1114" s="1"/>
      <c r="EH1114" s="1"/>
      <c r="EI1114" s="1"/>
      <c r="EJ1114" s="1"/>
      <c r="EK1114" s="1"/>
      <c r="EL1114" s="1"/>
      <c r="EM1114" s="1"/>
      <c r="EN1114" s="1"/>
      <c r="EO1114" s="1"/>
      <c r="EP1114" s="1"/>
      <c r="EQ1114" s="1"/>
      <c r="ER1114" s="1"/>
      <c r="ES1114" s="1"/>
      <c r="ET1114" s="1"/>
      <c r="EU1114" s="1"/>
      <c r="EV1114" s="1"/>
      <c r="EW1114" s="1"/>
      <c r="EX1114" s="1"/>
      <c r="EY1114" s="1"/>
      <c r="EZ1114" s="1"/>
      <c r="FA1114" s="1"/>
      <c r="FB1114" s="1"/>
      <c r="FC1114" s="1"/>
      <c r="FD1114" s="1"/>
    </row>
    <row r="1115" spans="5:160" x14ac:dyDescent="0.2">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c r="CO1115" s="1"/>
      <c r="CP1115" s="1"/>
      <c r="CQ1115" s="1"/>
      <c r="CR1115" s="1"/>
      <c r="CS1115" s="1"/>
      <c r="CT1115" s="1"/>
      <c r="CU1115" s="1"/>
      <c r="CV1115" s="1"/>
      <c r="CW1115" s="1"/>
      <c r="CX1115" s="1"/>
      <c r="CY1115" s="1"/>
      <c r="CZ1115" s="1"/>
      <c r="DA1115" s="1"/>
      <c r="DB1115" s="1"/>
      <c r="DC1115" s="1"/>
      <c r="DD1115" s="1"/>
      <c r="DE1115" s="1"/>
      <c r="DF1115" s="1"/>
      <c r="DG1115" s="1"/>
      <c r="DH1115" s="1"/>
      <c r="DI1115" s="1"/>
      <c r="DJ1115" s="1"/>
      <c r="DK1115" s="1"/>
      <c r="DL1115" s="1"/>
      <c r="DM1115" s="1"/>
      <c r="DN1115" s="1"/>
      <c r="DO1115" s="1"/>
      <c r="DP1115" s="1"/>
      <c r="DQ1115" s="1"/>
      <c r="DR1115" s="1"/>
      <c r="DS1115" s="1"/>
      <c r="DT1115" s="1"/>
      <c r="DU1115" s="1"/>
      <c r="DV1115" s="1"/>
      <c r="DW1115" s="1"/>
      <c r="DX1115" s="1"/>
      <c r="DY1115" s="1"/>
      <c r="DZ1115" s="1"/>
      <c r="EA1115" s="1"/>
      <c r="EB1115" s="1"/>
      <c r="EC1115" s="1"/>
      <c r="ED1115" s="1"/>
      <c r="EE1115" s="1"/>
      <c r="EF1115" s="1"/>
      <c r="EG1115" s="1"/>
      <c r="EH1115" s="1"/>
      <c r="EI1115" s="1"/>
      <c r="EJ1115" s="1"/>
      <c r="EK1115" s="1"/>
      <c r="EL1115" s="1"/>
      <c r="EM1115" s="1"/>
      <c r="EN1115" s="1"/>
      <c r="EO1115" s="1"/>
      <c r="EP1115" s="1"/>
      <c r="EQ1115" s="1"/>
      <c r="ER1115" s="1"/>
      <c r="ES1115" s="1"/>
      <c r="ET1115" s="1"/>
      <c r="EU1115" s="1"/>
      <c r="EV1115" s="1"/>
      <c r="EW1115" s="1"/>
      <c r="EX1115" s="1"/>
      <c r="EY1115" s="1"/>
      <c r="EZ1115" s="1"/>
      <c r="FA1115" s="1"/>
      <c r="FB1115" s="1"/>
      <c r="FC1115" s="1"/>
      <c r="FD1115" s="1"/>
    </row>
    <row r="1116" spans="5:160" x14ac:dyDescent="0.2">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c r="BQ1116" s="1"/>
      <c r="BR1116" s="1"/>
      <c r="BS1116" s="1"/>
      <c r="BT1116" s="1"/>
      <c r="BU1116" s="1"/>
      <c r="BV1116" s="1"/>
      <c r="BW1116" s="1"/>
      <c r="BX1116" s="1"/>
      <c r="BY1116" s="1"/>
      <c r="BZ1116" s="1"/>
      <c r="CA1116" s="1"/>
      <c r="CB1116" s="1"/>
      <c r="CC1116" s="1"/>
      <c r="CD1116" s="1"/>
      <c r="CE1116" s="1"/>
      <c r="CF1116" s="1"/>
      <c r="CG1116" s="1"/>
      <c r="CH1116" s="1"/>
      <c r="CI1116" s="1"/>
      <c r="CJ1116" s="1"/>
      <c r="CK1116" s="1"/>
      <c r="CL1116" s="1"/>
      <c r="CM1116" s="1"/>
      <c r="CN1116" s="1"/>
      <c r="CO1116" s="1"/>
      <c r="CP1116" s="1"/>
      <c r="CQ1116" s="1"/>
      <c r="CR1116" s="1"/>
      <c r="CS1116" s="1"/>
      <c r="CT1116" s="1"/>
      <c r="CU1116" s="1"/>
      <c r="CV1116" s="1"/>
      <c r="CW1116" s="1"/>
      <c r="CX1116" s="1"/>
      <c r="CY1116" s="1"/>
      <c r="CZ1116" s="1"/>
      <c r="DA1116" s="1"/>
      <c r="DB1116" s="1"/>
      <c r="DC1116" s="1"/>
      <c r="DD1116" s="1"/>
      <c r="DE1116" s="1"/>
      <c r="DF1116" s="1"/>
      <c r="DG1116" s="1"/>
      <c r="DH1116" s="1"/>
      <c r="DI1116" s="1"/>
      <c r="DJ1116" s="1"/>
      <c r="DK1116" s="1"/>
      <c r="DL1116" s="1"/>
      <c r="DM1116" s="1"/>
      <c r="DN1116" s="1"/>
      <c r="DO1116" s="1"/>
      <c r="DP1116" s="1"/>
      <c r="DQ1116" s="1"/>
      <c r="DR1116" s="1"/>
      <c r="DS1116" s="1"/>
      <c r="DT1116" s="1"/>
      <c r="DU1116" s="1"/>
      <c r="DV1116" s="1"/>
      <c r="DW1116" s="1"/>
      <c r="DX1116" s="1"/>
      <c r="DY1116" s="1"/>
      <c r="DZ1116" s="1"/>
      <c r="EA1116" s="1"/>
      <c r="EB1116" s="1"/>
      <c r="EC1116" s="1"/>
      <c r="ED1116" s="1"/>
      <c r="EE1116" s="1"/>
      <c r="EF1116" s="1"/>
      <c r="EG1116" s="1"/>
      <c r="EH1116" s="1"/>
      <c r="EI1116" s="1"/>
      <c r="EJ1116" s="1"/>
      <c r="EK1116" s="1"/>
      <c r="EL1116" s="1"/>
      <c r="EM1116" s="1"/>
      <c r="EN1116" s="1"/>
      <c r="EO1116" s="1"/>
      <c r="EP1116" s="1"/>
      <c r="EQ1116" s="1"/>
      <c r="ER1116" s="1"/>
      <c r="ES1116" s="1"/>
      <c r="ET1116" s="1"/>
      <c r="EU1116" s="1"/>
      <c r="EV1116" s="1"/>
      <c r="EW1116" s="1"/>
      <c r="EX1116" s="1"/>
      <c r="EY1116" s="1"/>
      <c r="EZ1116" s="1"/>
      <c r="FA1116" s="1"/>
      <c r="FB1116" s="1"/>
      <c r="FC1116" s="1"/>
      <c r="FD1116" s="1"/>
    </row>
    <row r="1117" spans="5:160" x14ac:dyDescent="0.2">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c r="BQ1117" s="1"/>
      <c r="BR1117" s="1"/>
      <c r="BS1117" s="1"/>
      <c r="BT1117" s="1"/>
      <c r="BU1117" s="1"/>
      <c r="BV1117" s="1"/>
      <c r="BW1117" s="1"/>
      <c r="BX1117" s="1"/>
      <c r="BY1117" s="1"/>
      <c r="BZ1117" s="1"/>
      <c r="CA1117" s="1"/>
      <c r="CB1117" s="1"/>
      <c r="CC1117" s="1"/>
      <c r="CD1117" s="1"/>
      <c r="CE1117" s="1"/>
      <c r="CF1117" s="1"/>
      <c r="CG1117" s="1"/>
      <c r="CH1117" s="1"/>
      <c r="CI1117" s="1"/>
      <c r="CJ1117" s="1"/>
      <c r="CK1117" s="1"/>
      <c r="CL1117" s="1"/>
      <c r="CM1117" s="1"/>
      <c r="CN1117" s="1"/>
      <c r="CO1117" s="1"/>
      <c r="CP1117" s="1"/>
      <c r="CQ1117" s="1"/>
      <c r="CR1117" s="1"/>
      <c r="CS1117" s="1"/>
      <c r="CT1117" s="1"/>
      <c r="CU1117" s="1"/>
      <c r="CV1117" s="1"/>
      <c r="CW1117" s="1"/>
      <c r="CX1117" s="1"/>
      <c r="CY1117" s="1"/>
      <c r="CZ1117" s="1"/>
      <c r="DA1117" s="1"/>
      <c r="DB1117" s="1"/>
      <c r="DC1117" s="1"/>
      <c r="DD1117" s="1"/>
      <c r="DE1117" s="1"/>
      <c r="DF1117" s="1"/>
      <c r="DG1117" s="1"/>
      <c r="DH1117" s="1"/>
      <c r="DI1117" s="1"/>
      <c r="DJ1117" s="1"/>
      <c r="DK1117" s="1"/>
      <c r="DL1117" s="1"/>
      <c r="DM1117" s="1"/>
      <c r="DN1117" s="1"/>
      <c r="DO1117" s="1"/>
      <c r="DP1117" s="1"/>
      <c r="DQ1117" s="1"/>
      <c r="DR1117" s="1"/>
      <c r="DS1117" s="1"/>
      <c r="DT1117" s="1"/>
      <c r="DU1117" s="1"/>
      <c r="DV1117" s="1"/>
      <c r="DW1117" s="1"/>
      <c r="DX1117" s="1"/>
      <c r="DY1117" s="1"/>
      <c r="DZ1117" s="1"/>
      <c r="EA1117" s="1"/>
      <c r="EB1117" s="1"/>
      <c r="EC1117" s="1"/>
      <c r="ED1117" s="1"/>
      <c r="EE1117" s="1"/>
      <c r="EF1117" s="1"/>
      <c r="EG1117" s="1"/>
      <c r="EH1117" s="1"/>
      <c r="EI1117" s="1"/>
      <c r="EJ1117" s="1"/>
      <c r="EK1117" s="1"/>
      <c r="EL1117" s="1"/>
      <c r="EM1117" s="1"/>
      <c r="EN1117" s="1"/>
      <c r="EO1117" s="1"/>
      <c r="EP1117" s="1"/>
      <c r="EQ1117" s="1"/>
      <c r="ER1117" s="1"/>
      <c r="ES1117" s="1"/>
      <c r="ET1117" s="1"/>
      <c r="EU1117" s="1"/>
      <c r="EV1117" s="1"/>
      <c r="EW1117" s="1"/>
      <c r="EX1117" s="1"/>
      <c r="EY1117" s="1"/>
      <c r="EZ1117" s="1"/>
      <c r="FA1117" s="1"/>
      <c r="FB1117" s="1"/>
      <c r="FC1117" s="1"/>
      <c r="FD1117" s="1"/>
    </row>
    <row r="1118" spans="5:160" x14ac:dyDescent="0.2">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1"/>
      <c r="AY1118" s="1"/>
      <c r="AZ1118" s="1"/>
      <c r="BA1118" s="1"/>
      <c r="BB1118" s="1"/>
      <c r="BC1118" s="1"/>
      <c r="BD1118" s="1"/>
      <c r="BE1118" s="1"/>
      <c r="BF1118" s="1"/>
      <c r="BG1118" s="1"/>
      <c r="BH1118" s="1"/>
      <c r="BI1118" s="1"/>
      <c r="BJ1118" s="1"/>
      <c r="BK1118" s="1"/>
      <c r="BL1118" s="1"/>
      <c r="BM1118" s="1"/>
      <c r="BN1118" s="1"/>
      <c r="BO1118" s="1"/>
      <c r="BP1118" s="1"/>
      <c r="BQ1118" s="1"/>
      <c r="BR1118" s="1"/>
      <c r="BS1118" s="1"/>
      <c r="BT1118" s="1"/>
      <c r="BU1118" s="1"/>
      <c r="BV1118" s="1"/>
      <c r="BW1118" s="1"/>
      <c r="BX1118" s="1"/>
      <c r="BY1118" s="1"/>
      <c r="BZ1118" s="1"/>
      <c r="CA1118" s="1"/>
      <c r="CB1118" s="1"/>
      <c r="CC1118" s="1"/>
      <c r="CD1118" s="1"/>
      <c r="CE1118" s="1"/>
      <c r="CF1118" s="1"/>
      <c r="CG1118" s="1"/>
      <c r="CH1118" s="1"/>
      <c r="CI1118" s="1"/>
      <c r="CJ1118" s="1"/>
      <c r="CK1118" s="1"/>
      <c r="CL1118" s="1"/>
      <c r="CM1118" s="1"/>
      <c r="CN1118" s="1"/>
      <c r="CO1118" s="1"/>
      <c r="CP1118" s="1"/>
      <c r="CQ1118" s="1"/>
      <c r="CR1118" s="1"/>
      <c r="CS1118" s="1"/>
      <c r="CT1118" s="1"/>
      <c r="CU1118" s="1"/>
      <c r="CV1118" s="1"/>
      <c r="CW1118" s="1"/>
      <c r="CX1118" s="1"/>
      <c r="CY1118" s="1"/>
      <c r="CZ1118" s="1"/>
      <c r="DA1118" s="1"/>
      <c r="DB1118" s="1"/>
      <c r="DC1118" s="1"/>
      <c r="DD1118" s="1"/>
      <c r="DE1118" s="1"/>
      <c r="DF1118" s="1"/>
      <c r="DG1118" s="1"/>
      <c r="DH1118" s="1"/>
      <c r="DI1118" s="1"/>
      <c r="DJ1118" s="1"/>
      <c r="DK1118" s="1"/>
      <c r="DL1118" s="1"/>
      <c r="DM1118" s="1"/>
      <c r="DN1118" s="1"/>
      <c r="DO1118" s="1"/>
      <c r="DP1118" s="1"/>
      <c r="DQ1118" s="1"/>
      <c r="DR1118" s="1"/>
      <c r="DS1118" s="1"/>
      <c r="DT1118" s="1"/>
      <c r="DU1118" s="1"/>
      <c r="DV1118" s="1"/>
      <c r="DW1118" s="1"/>
      <c r="DX1118" s="1"/>
      <c r="DY1118" s="1"/>
      <c r="DZ1118" s="1"/>
      <c r="EA1118" s="1"/>
      <c r="EB1118" s="1"/>
      <c r="EC1118" s="1"/>
      <c r="ED1118" s="1"/>
      <c r="EE1118" s="1"/>
      <c r="EF1118" s="1"/>
      <c r="EG1118" s="1"/>
      <c r="EH1118" s="1"/>
      <c r="EI1118" s="1"/>
      <c r="EJ1118" s="1"/>
      <c r="EK1118" s="1"/>
      <c r="EL1118" s="1"/>
      <c r="EM1118" s="1"/>
      <c r="EN1118" s="1"/>
      <c r="EO1118" s="1"/>
      <c r="EP1118" s="1"/>
      <c r="EQ1118" s="1"/>
      <c r="ER1118" s="1"/>
      <c r="ES1118" s="1"/>
      <c r="ET1118" s="1"/>
      <c r="EU1118" s="1"/>
      <c r="EV1118" s="1"/>
      <c r="EW1118" s="1"/>
      <c r="EX1118" s="1"/>
      <c r="EY1118" s="1"/>
      <c r="EZ1118" s="1"/>
      <c r="FA1118" s="1"/>
      <c r="FB1118" s="1"/>
      <c r="FC1118" s="1"/>
      <c r="FD1118" s="1"/>
    </row>
    <row r="1119" spans="5:160" x14ac:dyDescent="0.2">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c r="BQ1119" s="1"/>
      <c r="BR1119" s="1"/>
      <c r="BS1119" s="1"/>
      <c r="BT1119" s="1"/>
      <c r="BU1119" s="1"/>
      <c r="BV1119" s="1"/>
      <c r="BW1119" s="1"/>
      <c r="BX1119" s="1"/>
      <c r="BY1119" s="1"/>
      <c r="BZ1119" s="1"/>
      <c r="CA1119" s="1"/>
      <c r="CB1119" s="1"/>
      <c r="CC1119" s="1"/>
      <c r="CD1119" s="1"/>
      <c r="CE1119" s="1"/>
      <c r="CF1119" s="1"/>
      <c r="CG1119" s="1"/>
      <c r="CH1119" s="1"/>
      <c r="CI1119" s="1"/>
      <c r="CJ1119" s="1"/>
      <c r="CK1119" s="1"/>
      <c r="CL1119" s="1"/>
      <c r="CM1119" s="1"/>
      <c r="CN1119" s="1"/>
      <c r="CO1119" s="1"/>
      <c r="CP1119" s="1"/>
      <c r="CQ1119" s="1"/>
      <c r="CR1119" s="1"/>
      <c r="CS1119" s="1"/>
      <c r="CT1119" s="1"/>
      <c r="CU1119" s="1"/>
      <c r="CV1119" s="1"/>
      <c r="CW1119" s="1"/>
      <c r="CX1119" s="1"/>
      <c r="CY1119" s="1"/>
      <c r="CZ1119" s="1"/>
      <c r="DA1119" s="1"/>
      <c r="DB1119" s="1"/>
      <c r="DC1119" s="1"/>
      <c r="DD1119" s="1"/>
      <c r="DE1119" s="1"/>
      <c r="DF1119" s="1"/>
      <c r="DG1119" s="1"/>
      <c r="DH1119" s="1"/>
      <c r="DI1119" s="1"/>
      <c r="DJ1119" s="1"/>
      <c r="DK1119" s="1"/>
      <c r="DL1119" s="1"/>
      <c r="DM1119" s="1"/>
      <c r="DN1119" s="1"/>
      <c r="DO1119" s="1"/>
      <c r="DP1119" s="1"/>
      <c r="DQ1119" s="1"/>
      <c r="DR1119" s="1"/>
      <c r="DS1119" s="1"/>
      <c r="DT1119" s="1"/>
      <c r="DU1119" s="1"/>
      <c r="DV1119" s="1"/>
      <c r="DW1119" s="1"/>
      <c r="DX1119" s="1"/>
      <c r="DY1119" s="1"/>
      <c r="DZ1119" s="1"/>
      <c r="EA1119" s="1"/>
      <c r="EB1119" s="1"/>
      <c r="EC1119" s="1"/>
      <c r="ED1119" s="1"/>
      <c r="EE1119" s="1"/>
      <c r="EF1119" s="1"/>
      <c r="EG1119" s="1"/>
      <c r="EH1119" s="1"/>
      <c r="EI1119" s="1"/>
      <c r="EJ1119" s="1"/>
      <c r="EK1119" s="1"/>
      <c r="EL1119" s="1"/>
      <c r="EM1119" s="1"/>
      <c r="EN1119" s="1"/>
      <c r="EO1119" s="1"/>
      <c r="EP1119" s="1"/>
      <c r="EQ1119" s="1"/>
      <c r="ER1119" s="1"/>
      <c r="ES1119" s="1"/>
      <c r="ET1119" s="1"/>
      <c r="EU1119" s="1"/>
      <c r="EV1119" s="1"/>
      <c r="EW1119" s="1"/>
      <c r="EX1119" s="1"/>
      <c r="EY1119" s="1"/>
      <c r="EZ1119" s="1"/>
      <c r="FA1119" s="1"/>
      <c r="FB1119" s="1"/>
      <c r="FC1119" s="1"/>
      <c r="FD1119" s="1"/>
    </row>
    <row r="1120" spans="5:160" x14ac:dyDescent="0.2">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1"/>
      <c r="AY1120" s="1"/>
      <c r="AZ1120" s="1"/>
      <c r="BA1120" s="1"/>
      <c r="BB1120" s="1"/>
      <c r="BC1120" s="1"/>
      <c r="BD1120" s="1"/>
      <c r="BE1120" s="1"/>
      <c r="BF1120" s="1"/>
      <c r="BG1120" s="1"/>
      <c r="BH1120" s="1"/>
      <c r="BI1120" s="1"/>
      <c r="BJ1120" s="1"/>
      <c r="BK1120" s="1"/>
      <c r="BL1120" s="1"/>
      <c r="BM1120" s="1"/>
      <c r="BN1120" s="1"/>
      <c r="BO1120" s="1"/>
      <c r="BP1120" s="1"/>
      <c r="BQ1120" s="1"/>
      <c r="BR1120" s="1"/>
      <c r="BS1120" s="1"/>
      <c r="BT1120" s="1"/>
      <c r="BU1120" s="1"/>
      <c r="BV1120" s="1"/>
      <c r="BW1120" s="1"/>
      <c r="BX1120" s="1"/>
      <c r="BY1120" s="1"/>
      <c r="BZ1120" s="1"/>
      <c r="CA1120" s="1"/>
      <c r="CB1120" s="1"/>
      <c r="CC1120" s="1"/>
      <c r="CD1120" s="1"/>
      <c r="CE1120" s="1"/>
      <c r="CF1120" s="1"/>
      <c r="CG1120" s="1"/>
      <c r="CH1120" s="1"/>
      <c r="CI1120" s="1"/>
      <c r="CJ1120" s="1"/>
      <c r="CK1120" s="1"/>
      <c r="CL1120" s="1"/>
      <c r="CM1120" s="1"/>
      <c r="CN1120" s="1"/>
      <c r="CO1120" s="1"/>
      <c r="CP1120" s="1"/>
      <c r="CQ1120" s="1"/>
      <c r="CR1120" s="1"/>
      <c r="CS1120" s="1"/>
      <c r="CT1120" s="1"/>
      <c r="CU1120" s="1"/>
      <c r="CV1120" s="1"/>
      <c r="CW1120" s="1"/>
      <c r="CX1120" s="1"/>
      <c r="CY1120" s="1"/>
      <c r="CZ1120" s="1"/>
      <c r="DA1120" s="1"/>
      <c r="DB1120" s="1"/>
      <c r="DC1120" s="1"/>
      <c r="DD1120" s="1"/>
      <c r="DE1120" s="1"/>
      <c r="DF1120" s="1"/>
      <c r="DG1120" s="1"/>
      <c r="DH1120" s="1"/>
      <c r="DI1120" s="1"/>
      <c r="DJ1120" s="1"/>
      <c r="DK1120" s="1"/>
      <c r="DL1120" s="1"/>
      <c r="DM1120" s="1"/>
      <c r="DN1120" s="1"/>
      <c r="DO1120" s="1"/>
      <c r="DP1120" s="1"/>
      <c r="DQ1120" s="1"/>
      <c r="DR1120" s="1"/>
      <c r="DS1120" s="1"/>
      <c r="DT1120" s="1"/>
      <c r="DU1120" s="1"/>
      <c r="DV1120" s="1"/>
      <c r="DW1120" s="1"/>
      <c r="DX1120" s="1"/>
      <c r="DY1120" s="1"/>
      <c r="DZ1120" s="1"/>
      <c r="EA1120" s="1"/>
      <c r="EB1120" s="1"/>
      <c r="EC1120" s="1"/>
      <c r="ED1120" s="1"/>
      <c r="EE1120" s="1"/>
      <c r="EF1120" s="1"/>
      <c r="EG1120" s="1"/>
      <c r="EH1120" s="1"/>
      <c r="EI1120" s="1"/>
      <c r="EJ1120" s="1"/>
      <c r="EK1120" s="1"/>
      <c r="EL1120" s="1"/>
      <c r="EM1120" s="1"/>
      <c r="EN1120" s="1"/>
      <c r="EO1120" s="1"/>
      <c r="EP1120" s="1"/>
      <c r="EQ1120" s="1"/>
      <c r="ER1120" s="1"/>
      <c r="ES1120" s="1"/>
      <c r="ET1120" s="1"/>
      <c r="EU1120" s="1"/>
      <c r="EV1120" s="1"/>
      <c r="EW1120" s="1"/>
      <c r="EX1120" s="1"/>
      <c r="EY1120" s="1"/>
      <c r="EZ1120" s="1"/>
      <c r="FA1120" s="1"/>
      <c r="FB1120" s="1"/>
      <c r="FC1120" s="1"/>
      <c r="FD1120" s="1"/>
    </row>
    <row r="1121" spans="5:160" x14ac:dyDescent="0.2">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1"/>
      <c r="AY1121" s="1"/>
      <c r="AZ1121" s="1"/>
      <c r="BA1121" s="1"/>
      <c r="BB1121" s="1"/>
      <c r="BC1121" s="1"/>
      <c r="BD1121" s="1"/>
      <c r="BE1121" s="1"/>
      <c r="BF1121" s="1"/>
      <c r="BG1121" s="1"/>
      <c r="BH1121" s="1"/>
      <c r="BI1121" s="1"/>
      <c r="BJ1121" s="1"/>
      <c r="BK1121" s="1"/>
      <c r="BL1121" s="1"/>
      <c r="BM1121" s="1"/>
      <c r="BN1121" s="1"/>
      <c r="BO1121" s="1"/>
      <c r="BP1121" s="1"/>
      <c r="BQ1121" s="1"/>
      <c r="BR1121" s="1"/>
      <c r="BS1121" s="1"/>
      <c r="BT1121" s="1"/>
      <c r="BU1121" s="1"/>
      <c r="BV1121" s="1"/>
      <c r="BW1121" s="1"/>
      <c r="BX1121" s="1"/>
      <c r="BY1121" s="1"/>
      <c r="BZ1121" s="1"/>
      <c r="CA1121" s="1"/>
      <c r="CB1121" s="1"/>
      <c r="CC1121" s="1"/>
      <c r="CD1121" s="1"/>
      <c r="CE1121" s="1"/>
      <c r="CF1121" s="1"/>
      <c r="CG1121" s="1"/>
      <c r="CH1121" s="1"/>
      <c r="CI1121" s="1"/>
      <c r="CJ1121" s="1"/>
      <c r="CK1121" s="1"/>
      <c r="CL1121" s="1"/>
      <c r="CM1121" s="1"/>
      <c r="CN1121" s="1"/>
      <c r="CO1121" s="1"/>
      <c r="CP1121" s="1"/>
      <c r="CQ1121" s="1"/>
      <c r="CR1121" s="1"/>
      <c r="CS1121" s="1"/>
      <c r="CT1121" s="1"/>
      <c r="CU1121" s="1"/>
      <c r="CV1121" s="1"/>
      <c r="CW1121" s="1"/>
      <c r="CX1121" s="1"/>
      <c r="CY1121" s="1"/>
      <c r="CZ1121" s="1"/>
      <c r="DA1121" s="1"/>
      <c r="DB1121" s="1"/>
      <c r="DC1121" s="1"/>
      <c r="DD1121" s="1"/>
      <c r="DE1121" s="1"/>
      <c r="DF1121" s="1"/>
      <c r="DG1121" s="1"/>
      <c r="DH1121" s="1"/>
      <c r="DI1121" s="1"/>
      <c r="DJ1121" s="1"/>
      <c r="DK1121" s="1"/>
      <c r="DL1121" s="1"/>
      <c r="DM1121" s="1"/>
      <c r="DN1121" s="1"/>
      <c r="DO1121" s="1"/>
      <c r="DP1121" s="1"/>
      <c r="DQ1121" s="1"/>
      <c r="DR1121" s="1"/>
      <c r="DS1121" s="1"/>
      <c r="DT1121" s="1"/>
      <c r="DU1121" s="1"/>
      <c r="DV1121" s="1"/>
      <c r="DW1121" s="1"/>
      <c r="DX1121" s="1"/>
      <c r="DY1121" s="1"/>
      <c r="DZ1121" s="1"/>
      <c r="EA1121" s="1"/>
      <c r="EB1121" s="1"/>
      <c r="EC1121" s="1"/>
      <c r="ED1121" s="1"/>
      <c r="EE1121" s="1"/>
      <c r="EF1121" s="1"/>
      <c r="EG1121" s="1"/>
      <c r="EH1121" s="1"/>
      <c r="EI1121" s="1"/>
      <c r="EJ1121" s="1"/>
      <c r="EK1121" s="1"/>
      <c r="EL1121" s="1"/>
      <c r="EM1121" s="1"/>
      <c r="EN1121" s="1"/>
      <c r="EO1121" s="1"/>
      <c r="EP1121" s="1"/>
      <c r="EQ1121" s="1"/>
      <c r="ER1121" s="1"/>
      <c r="ES1121" s="1"/>
      <c r="ET1121" s="1"/>
      <c r="EU1121" s="1"/>
      <c r="EV1121" s="1"/>
      <c r="EW1121" s="1"/>
      <c r="EX1121" s="1"/>
      <c r="EY1121" s="1"/>
      <c r="EZ1121" s="1"/>
      <c r="FA1121" s="1"/>
      <c r="FB1121" s="1"/>
      <c r="FC1121" s="1"/>
      <c r="FD1121" s="1"/>
    </row>
    <row r="1122" spans="5:160" x14ac:dyDescent="0.2">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1"/>
      <c r="AY1122" s="1"/>
      <c r="AZ1122" s="1"/>
      <c r="BA1122" s="1"/>
      <c r="BB1122" s="1"/>
      <c r="BC1122" s="1"/>
      <c r="BD1122" s="1"/>
      <c r="BE1122" s="1"/>
      <c r="BF1122" s="1"/>
      <c r="BG1122" s="1"/>
      <c r="BH1122" s="1"/>
      <c r="BI1122" s="1"/>
      <c r="BJ1122" s="1"/>
      <c r="BK1122" s="1"/>
      <c r="BL1122" s="1"/>
      <c r="BM1122" s="1"/>
      <c r="BN1122" s="1"/>
      <c r="BO1122" s="1"/>
      <c r="BP1122" s="1"/>
      <c r="BQ1122" s="1"/>
      <c r="BR1122" s="1"/>
      <c r="BS1122" s="1"/>
      <c r="BT1122" s="1"/>
      <c r="BU1122" s="1"/>
      <c r="BV1122" s="1"/>
      <c r="BW1122" s="1"/>
      <c r="BX1122" s="1"/>
      <c r="BY1122" s="1"/>
      <c r="BZ1122" s="1"/>
      <c r="CA1122" s="1"/>
      <c r="CB1122" s="1"/>
      <c r="CC1122" s="1"/>
      <c r="CD1122" s="1"/>
      <c r="CE1122" s="1"/>
      <c r="CF1122" s="1"/>
      <c r="CG1122" s="1"/>
      <c r="CH1122" s="1"/>
      <c r="CI1122" s="1"/>
      <c r="CJ1122" s="1"/>
      <c r="CK1122" s="1"/>
      <c r="CL1122" s="1"/>
      <c r="CM1122" s="1"/>
      <c r="CN1122" s="1"/>
      <c r="CO1122" s="1"/>
      <c r="CP1122" s="1"/>
      <c r="CQ1122" s="1"/>
      <c r="CR1122" s="1"/>
      <c r="CS1122" s="1"/>
      <c r="CT1122" s="1"/>
      <c r="CU1122" s="1"/>
      <c r="CV1122" s="1"/>
      <c r="CW1122" s="1"/>
      <c r="CX1122" s="1"/>
      <c r="CY1122" s="1"/>
      <c r="CZ1122" s="1"/>
      <c r="DA1122" s="1"/>
      <c r="DB1122" s="1"/>
      <c r="DC1122" s="1"/>
      <c r="DD1122" s="1"/>
      <c r="DE1122" s="1"/>
      <c r="DF1122" s="1"/>
      <c r="DG1122" s="1"/>
      <c r="DH1122" s="1"/>
      <c r="DI1122" s="1"/>
      <c r="DJ1122" s="1"/>
      <c r="DK1122" s="1"/>
      <c r="DL1122" s="1"/>
      <c r="DM1122" s="1"/>
      <c r="DN1122" s="1"/>
      <c r="DO1122" s="1"/>
      <c r="DP1122" s="1"/>
      <c r="DQ1122" s="1"/>
      <c r="DR1122" s="1"/>
      <c r="DS1122" s="1"/>
      <c r="DT1122" s="1"/>
      <c r="DU1122" s="1"/>
      <c r="DV1122" s="1"/>
      <c r="DW1122" s="1"/>
      <c r="DX1122" s="1"/>
      <c r="DY1122" s="1"/>
      <c r="DZ1122" s="1"/>
      <c r="EA1122" s="1"/>
      <c r="EB1122" s="1"/>
      <c r="EC1122" s="1"/>
      <c r="ED1122" s="1"/>
      <c r="EE1122" s="1"/>
      <c r="EF1122" s="1"/>
      <c r="EG1122" s="1"/>
      <c r="EH1122" s="1"/>
      <c r="EI1122" s="1"/>
      <c r="EJ1122" s="1"/>
      <c r="EK1122" s="1"/>
      <c r="EL1122" s="1"/>
      <c r="EM1122" s="1"/>
      <c r="EN1122" s="1"/>
      <c r="EO1122" s="1"/>
      <c r="EP1122" s="1"/>
      <c r="EQ1122" s="1"/>
      <c r="ER1122" s="1"/>
      <c r="ES1122" s="1"/>
      <c r="ET1122" s="1"/>
      <c r="EU1122" s="1"/>
      <c r="EV1122" s="1"/>
      <c r="EW1122" s="1"/>
      <c r="EX1122" s="1"/>
      <c r="EY1122" s="1"/>
      <c r="EZ1122" s="1"/>
      <c r="FA1122" s="1"/>
      <c r="FB1122" s="1"/>
      <c r="FC1122" s="1"/>
      <c r="FD1122" s="1"/>
    </row>
    <row r="1123" spans="5:160" x14ac:dyDescent="0.2">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1"/>
      <c r="AY1123" s="1"/>
      <c r="AZ1123" s="1"/>
      <c r="BA1123" s="1"/>
      <c r="BB1123" s="1"/>
      <c r="BC1123" s="1"/>
      <c r="BD1123" s="1"/>
      <c r="BE1123" s="1"/>
      <c r="BF1123" s="1"/>
      <c r="BG1123" s="1"/>
      <c r="BH1123" s="1"/>
      <c r="BI1123" s="1"/>
      <c r="BJ1123" s="1"/>
      <c r="BK1123" s="1"/>
      <c r="BL1123" s="1"/>
      <c r="BM1123" s="1"/>
      <c r="BN1123" s="1"/>
      <c r="BO1123" s="1"/>
      <c r="BP1123" s="1"/>
      <c r="BQ1123" s="1"/>
      <c r="BR1123" s="1"/>
      <c r="BS1123" s="1"/>
      <c r="BT1123" s="1"/>
      <c r="BU1123" s="1"/>
      <c r="BV1123" s="1"/>
      <c r="BW1123" s="1"/>
      <c r="BX1123" s="1"/>
      <c r="BY1123" s="1"/>
      <c r="BZ1123" s="1"/>
      <c r="CA1123" s="1"/>
      <c r="CB1123" s="1"/>
      <c r="CC1123" s="1"/>
      <c r="CD1123" s="1"/>
      <c r="CE1123" s="1"/>
      <c r="CF1123" s="1"/>
      <c r="CG1123" s="1"/>
      <c r="CH1123" s="1"/>
      <c r="CI1123" s="1"/>
      <c r="CJ1123" s="1"/>
      <c r="CK1123" s="1"/>
      <c r="CL1123" s="1"/>
      <c r="CM1123" s="1"/>
      <c r="CN1123" s="1"/>
      <c r="CO1123" s="1"/>
      <c r="CP1123" s="1"/>
      <c r="CQ1123" s="1"/>
      <c r="CR1123" s="1"/>
      <c r="CS1123" s="1"/>
      <c r="CT1123" s="1"/>
      <c r="CU1123" s="1"/>
      <c r="CV1123" s="1"/>
      <c r="CW1123" s="1"/>
      <c r="CX1123" s="1"/>
      <c r="CY1123" s="1"/>
      <c r="CZ1123" s="1"/>
      <c r="DA1123" s="1"/>
      <c r="DB1123" s="1"/>
      <c r="DC1123" s="1"/>
      <c r="DD1123" s="1"/>
      <c r="DE1123" s="1"/>
      <c r="DF1123" s="1"/>
      <c r="DG1123" s="1"/>
      <c r="DH1123" s="1"/>
      <c r="DI1123" s="1"/>
      <c r="DJ1123" s="1"/>
      <c r="DK1123" s="1"/>
      <c r="DL1123" s="1"/>
      <c r="DM1123" s="1"/>
      <c r="DN1123" s="1"/>
      <c r="DO1123" s="1"/>
      <c r="DP1123" s="1"/>
      <c r="DQ1123" s="1"/>
      <c r="DR1123" s="1"/>
      <c r="DS1123" s="1"/>
      <c r="DT1123" s="1"/>
      <c r="DU1123" s="1"/>
      <c r="DV1123" s="1"/>
      <c r="DW1123" s="1"/>
      <c r="DX1123" s="1"/>
      <c r="DY1123" s="1"/>
      <c r="DZ1123" s="1"/>
      <c r="EA1123" s="1"/>
      <c r="EB1123" s="1"/>
      <c r="EC1123" s="1"/>
      <c r="ED1123" s="1"/>
      <c r="EE1123" s="1"/>
      <c r="EF1123" s="1"/>
      <c r="EG1123" s="1"/>
      <c r="EH1123" s="1"/>
      <c r="EI1123" s="1"/>
      <c r="EJ1123" s="1"/>
      <c r="EK1123" s="1"/>
      <c r="EL1123" s="1"/>
      <c r="EM1123" s="1"/>
      <c r="EN1123" s="1"/>
      <c r="EO1123" s="1"/>
      <c r="EP1123" s="1"/>
      <c r="EQ1123" s="1"/>
      <c r="ER1123" s="1"/>
      <c r="ES1123" s="1"/>
      <c r="ET1123" s="1"/>
      <c r="EU1123" s="1"/>
      <c r="EV1123" s="1"/>
      <c r="EW1123" s="1"/>
      <c r="EX1123" s="1"/>
      <c r="EY1123" s="1"/>
      <c r="EZ1123" s="1"/>
      <c r="FA1123" s="1"/>
      <c r="FB1123" s="1"/>
      <c r="FC1123" s="1"/>
      <c r="FD1123" s="1"/>
    </row>
    <row r="1124" spans="5:160" x14ac:dyDescent="0.2">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
      <c r="BM1124" s="1"/>
      <c r="BN1124" s="1"/>
      <c r="BO1124" s="1"/>
      <c r="BP1124" s="1"/>
      <c r="BQ1124" s="1"/>
      <c r="BR1124" s="1"/>
      <c r="BS1124" s="1"/>
      <c r="BT1124" s="1"/>
      <c r="BU1124" s="1"/>
      <c r="BV1124" s="1"/>
      <c r="BW1124" s="1"/>
      <c r="BX1124" s="1"/>
      <c r="BY1124" s="1"/>
      <c r="BZ1124" s="1"/>
      <c r="CA1124" s="1"/>
      <c r="CB1124" s="1"/>
      <c r="CC1124" s="1"/>
      <c r="CD1124" s="1"/>
      <c r="CE1124" s="1"/>
      <c r="CF1124" s="1"/>
      <c r="CG1124" s="1"/>
      <c r="CH1124" s="1"/>
      <c r="CI1124" s="1"/>
      <c r="CJ1124" s="1"/>
      <c r="CK1124" s="1"/>
      <c r="CL1124" s="1"/>
      <c r="CM1124" s="1"/>
      <c r="CN1124" s="1"/>
      <c r="CO1124" s="1"/>
      <c r="CP1124" s="1"/>
      <c r="CQ1124" s="1"/>
      <c r="CR1124" s="1"/>
      <c r="CS1124" s="1"/>
      <c r="CT1124" s="1"/>
      <c r="CU1124" s="1"/>
      <c r="CV1124" s="1"/>
      <c r="CW1124" s="1"/>
      <c r="CX1124" s="1"/>
      <c r="CY1124" s="1"/>
      <c r="CZ1124" s="1"/>
      <c r="DA1124" s="1"/>
      <c r="DB1124" s="1"/>
      <c r="DC1124" s="1"/>
      <c r="DD1124" s="1"/>
      <c r="DE1124" s="1"/>
      <c r="DF1124" s="1"/>
      <c r="DG1124" s="1"/>
      <c r="DH1124" s="1"/>
      <c r="DI1124" s="1"/>
      <c r="DJ1124" s="1"/>
      <c r="DK1124" s="1"/>
      <c r="DL1124" s="1"/>
      <c r="DM1124" s="1"/>
      <c r="DN1124" s="1"/>
      <c r="DO1124" s="1"/>
      <c r="DP1124" s="1"/>
      <c r="DQ1124" s="1"/>
      <c r="DR1124" s="1"/>
      <c r="DS1124" s="1"/>
      <c r="DT1124" s="1"/>
      <c r="DU1124" s="1"/>
      <c r="DV1124" s="1"/>
      <c r="DW1124" s="1"/>
      <c r="DX1124" s="1"/>
      <c r="DY1124" s="1"/>
      <c r="DZ1124" s="1"/>
      <c r="EA1124" s="1"/>
      <c r="EB1124" s="1"/>
      <c r="EC1124" s="1"/>
      <c r="ED1124" s="1"/>
      <c r="EE1124" s="1"/>
      <c r="EF1124" s="1"/>
      <c r="EG1124" s="1"/>
      <c r="EH1124" s="1"/>
      <c r="EI1124" s="1"/>
      <c r="EJ1124" s="1"/>
      <c r="EK1124" s="1"/>
      <c r="EL1124" s="1"/>
      <c r="EM1124" s="1"/>
      <c r="EN1124" s="1"/>
      <c r="EO1124" s="1"/>
      <c r="EP1124" s="1"/>
      <c r="EQ1124" s="1"/>
      <c r="ER1124" s="1"/>
      <c r="ES1124" s="1"/>
      <c r="ET1124" s="1"/>
      <c r="EU1124" s="1"/>
      <c r="EV1124" s="1"/>
      <c r="EW1124" s="1"/>
      <c r="EX1124" s="1"/>
      <c r="EY1124" s="1"/>
      <c r="EZ1124" s="1"/>
      <c r="FA1124" s="1"/>
      <c r="FB1124" s="1"/>
      <c r="FC1124" s="1"/>
      <c r="FD1124" s="1"/>
    </row>
    <row r="1125" spans="5:160" x14ac:dyDescent="0.2">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
      <c r="BM1125" s="1"/>
      <c r="BN1125" s="1"/>
      <c r="BO1125" s="1"/>
      <c r="BP1125" s="1"/>
      <c r="BQ1125" s="1"/>
      <c r="BR1125" s="1"/>
      <c r="BS1125" s="1"/>
      <c r="BT1125" s="1"/>
      <c r="BU1125" s="1"/>
      <c r="BV1125" s="1"/>
      <c r="BW1125" s="1"/>
      <c r="BX1125" s="1"/>
      <c r="BY1125" s="1"/>
      <c r="BZ1125" s="1"/>
      <c r="CA1125" s="1"/>
      <c r="CB1125" s="1"/>
      <c r="CC1125" s="1"/>
      <c r="CD1125" s="1"/>
      <c r="CE1125" s="1"/>
      <c r="CF1125" s="1"/>
      <c r="CG1125" s="1"/>
      <c r="CH1125" s="1"/>
      <c r="CI1125" s="1"/>
      <c r="CJ1125" s="1"/>
      <c r="CK1125" s="1"/>
      <c r="CL1125" s="1"/>
      <c r="CM1125" s="1"/>
      <c r="CN1125" s="1"/>
      <c r="CO1125" s="1"/>
      <c r="CP1125" s="1"/>
      <c r="CQ1125" s="1"/>
      <c r="CR1125" s="1"/>
      <c r="CS1125" s="1"/>
      <c r="CT1125" s="1"/>
      <c r="CU1125" s="1"/>
      <c r="CV1125" s="1"/>
      <c r="CW1125" s="1"/>
      <c r="CX1125" s="1"/>
      <c r="CY1125" s="1"/>
      <c r="CZ1125" s="1"/>
      <c r="DA1125" s="1"/>
      <c r="DB1125" s="1"/>
      <c r="DC1125" s="1"/>
      <c r="DD1125" s="1"/>
      <c r="DE1125" s="1"/>
      <c r="DF1125" s="1"/>
      <c r="DG1125" s="1"/>
      <c r="DH1125" s="1"/>
      <c r="DI1125" s="1"/>
      <c r="DJ1125" s="1"/>
      <c r="DK1125" s="1"/>
      <c r="DL1125" s="1"/>
      <c r="DM1125" s="1"/>
      <c r="DN1125" s="1"/>
      <c r="DO1125" s="1"/>
      <c r="DP1125" s="1"/>
      <c r="DQ1125" s="1"/>
      <c r="DR1125" s="1"/>
      <c r="DS1125" s="1"/>
      <c r="DT1125" s="1"/>
      <c r="DU1125" s="1"/>
      <c r="DV1125" s="1"/>
      <c r="DW1125" s="1"/>
      <c r="DX1125" s="1"/>
      <c r="DY1125" s="1"/>
      <c r="DZ1125" s="1"/>
      <c r="EA1125" s="1"/>
      <c r="EB1125" s="1"/>
      <c r="EC1125" s="1"/>
      <c r="ED1125" s="1"/>
      <c r="EE1125" s="1"/>
      <c r="EF1125" s="1"/>
      <c r="EG1125" s="1"/>
      <c r="EH1125" s="1"/>
      <c r="EI1125" s="1"/>
      <c r="EJ1125" s="1"/>
      <c r="EK1125" s="1"/>
      <c r="EL1125" s="1"/>
      <c r="EM1125" s="1"/>
      <c r="EN1125" s="1"/>
      <c r="EO1125" s="1"/>
      <c r="EP1125" s="1"/>
      <c r="EQ1125" s="1"/>
      <c r="ER1125" s="1"/>
      <c r="ES1125" s="1"/>
      <c r="ET1125" s="1"/>
      <c r="EU1125" s="1"/>
      <c r="EV1125" s="1"/>
      <c r="EW1125" s="1"/>
      <c r="EX1125" s="1"/>
      <c r="EY1125" s="1"/>
      <c r="EZ1125" s="1"/>
      <c r="FA1125" s="1"/>
      <c r="FB1125" s="1"/>
      <c r="FC1125" s="1"/>
      <c r="FD1125" s="1"/>
    </row>
    <row r="1126" spans="5:160" x14ac:dyDescent="0.2">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1"/>
      <c r="BM1126" s="1"/>
      <c r="BN1126" s="1"/>
      <c r="BO1126" s="1"/>
      <c r="BP1126" s="1"/>
      <c r="BQ1126" s="1"/>
      <c r="BR1126" s="1"/>
      <c r="BS1126" s="1"/>
      <c r="BT1126" s="1"/>
      <c r="BU1126" s="1"/>
      <c r="BV1126" s="1"/>
      <c r="BW1126" s="1"/>
      <c r="BX1126" s="1"/>
      <c r="BY1126" s="1"/>
      <c r="BZ1126" s="1"/>
      <c r="CA1126" s="1"/>
      <c r="CB1126" s="1"/>
      <c r="CC1126" s="1"/>
      <c r="CD1126" s="1"/>
      <c r="CE1126" s="1"/>
      <c r="CF1126" s="1"/>
      <c r="CG1126" s="1"/>
      <c r="CH1126" s="1"/>
      <c r="CI1126" s="1"/>
      <c r="CJ1126" s="1"/>
      <c r="CK1126" s="1"/>
      <c r="CL1126" s="1"/>
      <c r="CM1126" s="1"/>
      <c r="CN1126" s="1"/>
      <c r="CO1126" s="1"/>
      <c r="CP1126" s="1"/>
      <c r="CQ1126" s="1"/>
      <c r="CR1126" s="1"/>
      <c r="CS1126" s="1"/>
      <c r="CT1126" s="1"/>
      <c r="CU1126" s="1"/>
      <c r="CV1126" s="1"/>
      <c r="CW1126" s="1"/>
      <c r="CX1126" s="1"/>
      <c r="CY1126" s="1"/>
      <c r="CZ1126" s="1"/>
      <c r="DA1126" s="1"/>
      <c r="DB1126" s="1"/>
      <c r="DC1126" s="1"/>
      <c r="DD1126" s="1"/>
      <c r="DE1126" s="1"/>
      <c r="DF1126" s="1"/>
      <c r="DG1126" s="1"/>
      <c r="DH1126" s="1"/>
      <c r="DI1126" s="1"/>
      <c r="DJ1126" s="1"/>
      <c r="DK1126" s="1"/>
      <c r="DL1126" s="1"/>
      <c r="DM1126" s="1"/>
      <c r="DN1126" s="1"/>
      <c r="DO1126" s="1"/>
      <c r="DP1126" s="1"/>
      <c r="DQ1126" s="1"/>
      <c r="DR1126" s="1"/>
      <c r="DS1126" s="1"/>
      <c r="DT1126" s="1"/>
      <c r="DU1126" s="1"/>
      <c r="DV1126" s="1"/>
      <c r="DW1126" s="1"/>
      <c r="DX1126" s="1"/>
      <c r="DY1126" s="1"/>
      <c r="DZ1126" s="1"/>
      <c r="EA1126" s="1"/>
      <c r="EB1126" s="1"/>
      <c r="EC1126" s="1"/>
      <c r="ED1126" s="1"/>
      <c r="EE1126" s="1"/>
      <c r="EF1126" s="1"/>
      <c r="EG1126" s="1"/>
      <c r="EH1126" s="1"/>
      <c r="EI1126" s="1"/>
      <c r="EJ1126" s="1"/>
      <c r="EK1126" s="1"/>
      <c r="EL1126" s="1"/>
      <c r="EM1126" s="1"/>
      <c r="EN1126" s="1"/>
      <c r="EO1126" s="1"/>
      <c r="EP1126" s="1"/>
      <c r="EQ1126" s="1"/>
      <c r="ER1126" s="1"/>
      <c r="ES1126" s="1"/>
      <c r="ET1126" s="1"/>
      <c r="EU1126" s="1"/>
      <c r="EV1126" s="1"/>
      <c r="EW1126" s="1"/>
      <c r="EX1126" s="1"/>
      <c r="EY1126" s="1"/>
      <c r="EZ1126" s="1"/>
      <c r="FA1126" s="1"/>
      <c r="FB1126" s="1"/>
      <c r="FC1126" s="1"/>
      <c r="FD1126" s="1"/>
    </row>
    <row r="1127" spans="5:160" x14ac:dyDescent="0.2">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1"/>
      <c r="BM1127" s="1"/>
      <c r="BN1127" s="1"/>
      <c r="BO1127" s="1"/>
      <c r="BP1127" s="1"/>
      <c r="BQ1127" s="1"/>
      <c r="BR1127" s="1"/>
      <c r="BS1127" s="1"/>
      <c r="BT1127" s="1"/>
      <c r="BU1127" s="1"/>
      <c r="BV1127" s="1"/>
      <c r="BW1127" s="1"/>
      <c r="BX1127" s="1"/>
      <c r="BY1127" s="1"/>
      <c r="BZ1127" s="1"/>
      <c r="CA1127" s="1"/>
      <c r="CB1127" s="1"/>
      <c r="CC1127" s="1"/>
      <c r="CD1127" s="1"/>
      <c r="CE1127" s="1"/>
      <c r="CF1127" s="1"/>
      <c r="CG1127" s="1"/>
      <c r="CH1127" s="1"/>
      <c r="CI1127" s="1"/>
      <c r="CJ1127" s="1"/>
      <c r="CK1127" s="1"/>
      <c r="CL1127" s="1"/>
      <c r="CM1127" s="1"/>
      <c r="CN1127" s="1"/>
      <c r="CO1127" s="1"/>
      <c r="CP1127" s="1"/>
      <c r="CQ1127" s="1"/>
      <c r="CR1127" s="1"/>
      <c r="CS1127" s="1"/>
      <c r="CT1127" s="1"/>
      <c r="CU1127" s="1"/>
      <c r="CV1127" s="1"/>
      <c r="CW1127" s="1"/>
      <c r="CX1127" s="1"/>
      <c r="CY1127" s="1"/>
      <c r="CZ1127" s="1"/>
      <c r="DA1127" s="1"/>
      <c r="DB1127" s="1"/>
      <c r="DC1127" s="1"/>
      <c r="DD1127" s="1"/>
      <c r="DE1127" s="1"/>
      <c r="DF1127" s="1"/>
      <c r="DG1127" s="1"/>
      <c r="DH1127" s="1"/>
      <c r="DI1127" s="1"/>
      <c r="DJ1127" s="1"/>
      <c r="DK1127" s="1"/>
      <c r="DL1127" s="1"/>
      <c r="DM1127" s="1"/>
      <c r="DN1127" s="1"/>
      <c r="DO1127" s="1"/>
      <c r="DP1127" s="1"/>
      <c r="DQ1127" s="1"/>
      <c r="DR1127" s="1"/>
      <c r="DS1127" s="1"/>
      <c r="DT1127" s="1"/>
      <c r="DU1127" s="1"/>
      <c r="DV1127" s="1"/>
      <c r="DW1127" s="1"/>
      <c r="DX1127" s="1"/>
      <c r="DY1127" s="1"/>
      <c r="DZ1127" s="1"/>
      <c r="EA1127" s="1"/>
      <c r="EB1127" s="1"/>
      <c r="EC1127" s="1"/>
      <c r="ED1127" s="1"/>
      <c r="EE1127" s="1"/>
      <c r="EF1127" s="1"/>
      <c r="EG1127" s="1"/>
      <c r="EH1127" s="1"/>
      <c r="EI1127" s="1"/>
      <c r="EJ1127" s="1"/>
      <c r="EK1127" s="1"/>
      <c r="EL1127" s="1"/>
      <c r="EM1127" s="1"/>
      <c r="EN1127" s="1"/>
      <c r="EO1127" s="1"/>
      <c r="EP1127" s="1"/>
      <c r="EQ1127" s="1"/>
      <c r="ER1127" s="1"/>
      <c r="ES1127" s="1"/>
      <c r="ET1127" s="1"/>
      <c r="EU1127" s="1"/>
      <c r="EV1127" s="1"/>
      <c r="EW1127" s="1"/>
      <c r="EX1127" s="1"/>
      <c r="EY1127" s="1"/>
      <c r="EZ1127" s="1"/>
      <c r="FA1127" s="1"/>
      <c r="FB1127" s="1"/>
      <c r="FC1127" s="1"/>
      <c r="FD1127" s="1"/>
    </row>
    <row r="1128" spans="5:160" x14ac:dyDescent="0.2">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1"/>
      <c r="BM1128" s="1"/>
      <c r="BN1128" s="1"/>
      <c r="BO1128" s="1"/>
      <c r="BP1128" s="1"/>
      <c r="BQ1128" s="1"/>
      <c r="BR1128" s="1"/>
      <c r="BS1128" s="1"/>
      <c r="BT1128" s="1"/>
      <c r="BU1128" s="1"/>
      <c r="BV1128" s="1"/>
      <c r="BW1128" s="1"/>
      <c r="BX1128" s="1"/>
      <c r="BY1128" s="1"/>
      <c r="BZ1128" s="1"/>
      <c r="CA1128" s="1"/>
      <c r="CB1128" s="1"/>
      <c r="CC1128" s="1"/>
      <c r="CD1128" s="1"/>
      <c r="CE1128" s="1"/>
      <c r="CF1128" s="1"/>
      <c r="CG1128" s="1"/>
      <c r="CH1128" s="1"/>
      <c r="CI1128" s="1"/>
      <c r="CJ1128" s="1"/>
      <c r="CK1128" s="1"/>
      <c r="CL1128" s="1"/>
      <c r="CM1128" s="1"/>
      <c r="CN1128" s="1"/>
      <c r="CO1128" s="1"/>
      <c r="CP1128" s="1"/>
      <c r="CQ1128" s="1"/>
      <c r="CR1128" s="1"/>
      <c r="CS1128" s="1"/>
      <c r="CT1128" s="1"/>
      <c r="CU1128" s="1"/>
      <c r="CV1128" s="1"/>
      <c r="CW1128" s="1"/>
      <c r="CX1128" s="1"/>
      <c r="CY1128" s="1"/>
      <c r="CZ1128" s="1"/>
      <c r="DA1128" s="1"/>
      <c r="DB1128" s="1"/>
      <c r="DC1128" s="1"/>
      <c r="DD1128" s="1"/>
      <c r="DE1128" s="1"/>
      <c r="DF1128" s="1"/>
      <c r="DG1128" s="1"/>
      <c r="DH1128" s="1"/>
      <c r="DI1128" s="1"/>
      <c r="DJ1128" s="1"/>
      <c r="DK1128" s="1"/>
      <c r="DL1128" s="1"/>
      <c r="DM1128" s="1"/>
      <c r="DN1128" s="1"/>
      <c r="DO1128" s="1"/>
      <c r="DP1128" s="1"/>
      <c r="DQ1128" s="1"/>
      <c r="DR1128" s="1"/>
      <c r="DS1128" s="1"/>
      <c r="DT1128" s="1"/>
      <c r="DU1128" s="1"/>
      <c r="DV1128" s="1"/>
      <c r="DW1128" s="1"/>
      <c r="DX1128" s="1"/>
      <c r="DY1128" s="1"/>
      <c r="DZ1128" s="1"/>
      <c r="EA1128" s="1"/>
      <c r="EB1128" s="1"/>
      <c r="EC1128" s="1"/>
      <c r="ED1128" s="1"/>
      <c r="EE1128" s="1"/>
      <c r="EF1128" s="1"/>
      <c r="EG1128" s="1"/>
      <c r="EH1128" s="1"/>
      <c r="EI1128" s="1"/>
      <c r="EJ1128" s="1"/>
      <c r="EK1128" s="1"/>
      <c r="EL1128" s="1"/>
      <c r="EM1128" s="1"/>
      <c r="EN1128" s="1"/>
      <c r="EO1128" s="1"/>
      <c r="EP1128" s="1"/>
      <c r="EQ1128" s="1"/>
      <c r="ER1128" s="1"/>
      <c r="ES1128" s="1"/>
      <c r="ET1128" s="1"/>
      <c r="EU1128" s="1"/>
      <c r="EV1128" s="1"/>
      <c r="EW1128" s="1"/>
      <c r="EX1128" s="1"/>
      <c r="EY1128" s="1"/>
      <c r="EZ1128" s="1"/>
      <c r="FA1128" s="1"/>
      <c r="FB1128" s="1"/>
      <c r="FC1128" s="1"/>
      <c r="FD1128" s="1"/>
    </row>
    <row r="1129" spans="5:160" x14ac:dyDescent="0.2">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1"/>
      <c r="AY1129" s="1"/>
      <c r="AZ1129" s="1"/>
      <c r="BA1129" s="1"/>
      <c r="BB1129" s="1"/>
      <c r="BC1129" s="1"/>
      <c r="BD1129" s="1"/>
      <c r="BE1129" s="1"/>
      <c r="BF1129" s="1"/>
      <c r="BG1129" s="1"/>
      <c r="BH1129" s="1"/>
      <c r="BI1129" s="1"/>
      <c r="BJ1129" s="1"/>
      <c r="BK1129" s="1"/>
      <c r="BL1129" s="1"/>
      <c r="BM1129" s="1"/>
      <c r="BN1129" s="1"/>
      <c r="BO1129" s="1"/>
      <c r="BP1129" s="1"/>
      <c r="BQ1129" s="1"/>
      <c r="BR1129" s="1"/>
      <c r="BS1129" s="1"/>
      <c r="BT1129" s="1"/>
      <c r="BU1129" s="1"/>
      <c r="BV1129" s="1"/>
      <c r="BW1129" s="1"/>
      <c r="BX1129" s="1"/>
      <c r="BY1129" s="1"/>
      <c r="BZ1129" s="1"/>
      <c r="CA1129" s="1"/>
      <c r="CB1129" s="1"/>
      <c r="CC1129" s="1"/>
      <c r="CD1129" s="1"/>
      <c r="CE1129" s="1"/>
      <c r="CF1129" s="1"/>
      <c r="CG1129" s="1"/>
      <c r="CH1129" s="1"/>
      <c r="CI1129" s="1"/>
      <c r="CJ1129" s="1"/>
      <c r="CK1129" s="1"/>
      <c r="CL1129" s="1"/>
      <c r="CM1129" s="1"/>
      <c r="CN1129" s="1"/>
      <c r="CO1129" s="1"/>
      <c r="CP1129" s="1"/>
      <c r="CQ1129" s="1"/>
      <c r="CR1129" s="1"/>
      <c r="CS1129" s="1"/>
      <c r="CT1129" s="1"/>
      <c r="CU1129" s="1"/>
      <c r="CV1129" s="1"/>
      <c r="CW1129" s="1"/>
      <c r="CX1129" s="1"/>
      <c r="CY1129" s="1"/>
      <c r="CZ1129" s="1"/>
      <c r="DA1129" s="1"/>
      <c r="DB1129" s="1"/>
      <c r="DC1129" s="1"/>
      <c r="DD1129" s="1"/>
      <c r="DE1129" s="1"/>
      <c r="DF1129" s="1"/>
      <c r="DG1129" s="1"/>
      <c r="DH1129" s="1"/>
      <c r="DI1129" s="1"/>
      <c r="DJ1129" s="1"/>
      <c r="DK1129" s="1"/>
      <c r="DL1129" s="1"/>
      <c r="DM1129" s="1"/>
      <c r="DN1129" s="1"/>
      <c r="DO1129" s="1"/>
      <c r="DP1129" s="1"/>
      <c r="DQ1129" s="1"/>
      <c r="DR1129" s="1"/>
      <c r="DS1129" s="1"/>
      <c r="DT1129" s="1"/>
      <c r="DU1129" s="1"/>
      <c r="DV1129" s="1"/>
      <c r="DW1129" s="1"/>
      <c r="DX1129" s="1"/>
      <c r="DY1129" s="1"/>
      <c r="DZ1129" s="1"/>
      <c r="EA1129" s="1"/>
      <c r="EB1129" s="1"/>
      <c r="EC1129" s="1"/>
      <c r="ED1129" s="1"/>
      <c r="EE1129" s="1"/>
      <c r="EF1129" s="1"/>
      <c r="EG1129" s="1"/>
      <c r="EH1129" s="1"/>
      <c r="EI1129" s="1"/>
      <c r="EJ1129" s="1"/>
      <c r="EK1129" s="1"/>
      <c r="EL1129" s="1"/>
      <c r="EM1129" s="1"/>
      <c r="EN1129" s="1"/>
      <c r="EO1129" s="1"/>
      <c r="EP1129" s="1"/>
      <c r="EQ1129" s="1"/>
      <c r="ER1129" s="1"/>
      <c r="ES1129" s="1"/>
      <c r="ET1129" s="1"/>
      <c r="EU1129" s="1"/>
      <c r="EV1129" s="1"/>
      <c r="EW1129" s="1"/>
      <c r="EX1129" s="1"/>
      <c r="EY1129" s="1"/>
      <c r="EZ1129" s="1"/>
      <c r="FA1129" s="1"/>
      <c r="FB1129" s="1"/>
      <c r="FC1129" s="1"/>
      <c r="FD1129" s="1"/>
    </row>
    <row r="1130" spans="5:160" x14ac:dyDescent="0.2">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c r="BJ1130" s="1"/>
      <c r="BK1130" s="1"/>
      <c r="BL1130" s="1"/>
      <c r="BM1130" s="1"/>
      <c r="BN1130" s="1"/>
      <c r="BO1130" s="1"/>
      <c r="BP1130" s="1"/>
      <c r="BQ1130" s="1"/>
      <c r="BR1130" s="1"/>
      <c r="BS1130" s="1"/>
      <c r="BT1130" s="1"/>
      <c r="BU1130" s="1"/>
      <c r="BV1130" s="1"/>
      <c r="BW1130" s="1"/>
      <c r="BX1130" s="1"/>
      <c r="BY1130" s="1"/>
      <c r="BZ1130" s="1"/>
      <c r="CA1130" s="1"/>
      <c r="CB1130" s="1"/>
      <c r="CC1130" s="1"/>
      <c r="CD1130" s="1"/>
      <c r="CE1130" s="1"/>
      <c r="CF1130" s="1"/>
      <c r="CG1130" s="1"/>
      <c r="CH1130" s="1"/>
      <c r="CI1130" s="1"/>
      <c r="CJ1130" s="1"/>
      <c r="CK1130" s="1"/>
      <c r="CL1130" s="1"/>
      <c r="CM1130" s="1"/>
      <c r="CN1130" s="1"/>
      <c r="CO1130" s="1"/>
      <c r="CP1130" s="1"/>
      <c r="CQ1130" s="1"/>
      <c r="CR1130" s="1"/>
      <c r="CS1130" s="1"/>
      <c r="CT1130" s="1"/>
      <c r="CU1130" s="1"/>
      <c r="CV1130" s="1"/>
      <c r="CW1130" s="1"/>
      <c r="CX1130" s="1"/>
      <c r="CY1130" s="1"/>
      <c r="CZ1130" s="1"/>
      <c r="DA1130" s="1"/>
      <c r="DB1130" s="1"/>
      <c r="DC1130" s="1"/>
      <c r="DD1130" s="1"/>
      <c r="DE1130" s="1"/>
      <c r="DF1130" s="1"/>
      <c r="DG1130" s="1"/>
      <c r="DH1130" s="1"/>
      <c r="DI1130" s="1"/>
      <c r="DJ1130" s="1"/>
      <c r="DK1130" s="1"/>
      <c r="DL1130" s="1"/>
      <c r="DM1130" s="1"/>
      <c r="DN1130" s="1"/>
      <c r="DO1130" s="1"/>
      <c r="DP1130" s="1"/>
      <c r="DQ1130" s="1"/>
      <c r="DR1130" s="1"/>
      <c r="DS1130" s="1"/>
      <c r="DT1130" s="1"/>
      <c r="DU1130" s="1"/>
      <c r="DV1130" s="1"/>
      <c r="DW1130" s="1"/>
      <c r="DX1130" s="1"/>
      <c r="DY1130" s="1"/>
      <c r="DZ1130" s="1"/>
      <c r="EA1130" s="1"/>
      <c r="EB1130" s="1"/>
      <c r="EC1130" s="1"/>
      <c r="ED1130" s="1"/>
      <c r="EE1130" s="1"/>
      <c r="EF1130" s="1"/>
      <c r="EG1130" s="1"/>
      <c r="EH1130" s="1"/>
      <c r="EI1130" s="1"/>
      <c r="EJ1130" s="1"/>
      <c r="EK1130" s="1"/>
      <c r="EL1130" s="1"/>
      <c r="EM1130" s="1"/>
      <c r="EN1130" s="1"/>
      <c r="EO1130" s="1"/>
      <c r="EP1130" s="1"/>
      <c r="EQ1130" s="1"/>
      <c r="ER1130" s="1"/>
      <c r="ES1130" s="1"/>
      <c r="ET1130" s="1"/>
      <c r="EU1130" s="1"/>
      <c r="EV1130" s="1"/>
      <c r="EW1130" s="1"/>
      <c r="EX1130" s="1"/>
      <c r="EY1130" s="1"/>
      <c r="EZ1130" s="1"/>
      <c r="FA1130" s="1"/>
      <c r="FB1130" s="1"/>
      <c r="FC1130" s="1"/>
      <c r="FD1130" s="1"/>
    </row>
    <row r="1131" spans="5:160" x14ac:dyDescent="0.2">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1"/>
      <c r="AY1131" s="1"/>
      <c r="AZ1131" s="1"/>
      <c r="BA1131" s="1"/>
      <c r="BB1131" s="1"/>
      <c r="BC1131" s="1"/>
      <c r="BD1131" s="1"/>
      <c r="BE1131" s="1"/>
      <c r="BF1131" s="1"/>
      <c r="BG1131" s="1"/>
      <c r="BH1131" s="1"/>
      <c r="BI1131" s="1"/>
      <c r="BJ1131" s="1"/>
      <c r="BK1131" s="1"/>
      <c r="BL1131" s="1"/>
      <c r="BM1131" s="1"/>
      <c r="BN1131" s="1"/>
      <c r="BO1131" s="1"/>
      <c r="BP1131" s="1"/>
      <c r="BQ1131" s="1"/>
      <c r="BR1131" s="1"/>
      <c r="BS1131" s="1"/>
      <c r="BT1131" s="1"/>
      <c r="BU1131" s="1"/>
      <c r="BV1131" s="1"/>
      <c r="BW1131" s="1"/>
      <c r="BX1131" s="1"/>
      <c r="BY1131" s="1"/>
      <c r="BZ1131" s="1"/>
      <c r="CA1131" s="1"/>
      <c r="CB1131" s="1"/>
      <c r="CC1131" s="1"/>
      <c r="CD1131" s="1"/>
      <c r="CE1131" s="1"/>
      <c r="CF1131" s="1"/>
      <c r="CG1131" s="1"/>
      <c r="CH1131" s="1"/>
      <c r="CI1131" s="1"/>
      <c r="CJ1131" s="1"/>
      <c r="CK1131" s="1"/>
      <c r="CL1131" s="1"/>
      <c r="CM1131" s="1"/>
      <c r="CN1131" s="1"/>
      <c r="CO1131" s="1"/>
      <c r="CP1131" s="1"/>
      <c r="CQ1131" s="1"/>
      <c r="CR1131" s="1"/>
      <c r="CS1131" s="1"/>
      <c r="CT1131" s="1"/>
      <c r="CU1131" s="1"/>
      <c r="CV1131" s="1"/>
      <c r="CW1131" s="1"/>
      <c r="CX1131" s="1"/>
      <c r="CY1131" s="1"/>
      <c r="CZ1131" s="1"/>
      <c r="DA1131" s="1"/>
      <c r="DB1131" s="1"/>
      <c r="DC1131" s="1"/>
      <c r="DD1131" s="1"/>
      <c r="DE1131" s="1"/>
      <c r="DF1131" s="1"/>
      <c r="DG1131" s="1"/>
      <c r="DH1131" s="1"/>
      <c r="DI1131" s="1"/>
      <c r="DJ1131" s="1"/>
      <c r="DK1131" s="1"/>
      <c r="DL1131" s="1"/>
      <c r="DM1131" s="1"/>
      <c r="DN1131" s="1"/>
      <c r="DO1131" s="1"/>
      <c r="DP1131" s="1"/>
      <c r="DQ1131" s="1"/>
      <c r="DR1131" s="1"/>
      <c r="DS1131" s="1"/>
      <c r="DT1131" s="1"/>
      <c r="DU1131" s="1"/>
      <c r="DV1131" s="1"/>
      <c r="DW1131" s="1"/>
      <c r="DX1131" s="1"/>
      <c r="DY1131" s="1"/>
      <c r="DZ1131" s="1"/>
      <c r="EA1131" s="1"/>
      <c r="EB1131" s="1"/>
      <c r="EC1131" s="1"/>
      <c r="ED1131" s="1"/>
      <c r="EE1131" s="1"/>
      <c r="EF1131" s="1"/>
      <c r="EG1131" s="1"/>
      <c r="EH1131" s="1"/>
      <c r="EI1131" s="1"/>
      <c r="EJ1131" s="1"/>
      <c r="EK1131" s="1"/>
      <c r="EL1131" s="1"/>
      <c r="EM1131" s="1"/>
      <c r="EN1131" s="1"/>
      <c r="EO1131" s="1"/>
      <c r="EP1131" s="1"/>
      <c r="EQ1131" s="1"/>
      <c r="ER1131" s="1"/>
      <c r="ES1131" s="1"/>
      <c r="ET1131" s="1"/>
      <c r="EU1131" s="1"/>
      <c r="EV1131" s="1"/>
      <c r="EW1131" s="1"/>
      <c r="EX1131" s="1"/>
      <c r="EY1131" s="1"/>
      <c r="EZ1131" s="1"/>
      <c r="FA1131" s="1"/>
      <c r="FB1131" s="1"/>
      <c r="FC1131" s="1"/>
      <c r="FD1131" s="1"/>
    </row>
    <row r="1132" spans="5:160" x14ac:dyDescent="0.2">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1"/>
      <c r="AY1132" s="1"/>
      <c r="AZ1132" s="1"/>
      <c r="BA1132" s="1"/>
      <c r="BB1132" s="1"/>
      <c r="BC1132" s="1"/>
      <c r="BD1132" s="1"/>
      <c r="BE1132" s="1"/>
      <c r="BF1132" s="1"/>
      <c r="BG1132" s="1"/>
      <c r="BH1132" s="1"/>
      <c r="BI1132" s="1"/>
      <c r="BJ1132" s="1"/>
      <c r="BK1132" s="1"/>
      <c r="BL1132" s="1"/>
      <c r="BM1132" s="1"/>
      <c r="BN1132" s="1"/>
      <c r="BO1132" s="1"/>
      <c r="BP1132" s="1"/>
      <c r="BQ1132" s="1"/>
      <c r="BR1132" s="1"/>
      <c r="BS1132" s="1"/>
      <c r="BT1132" s="1"/>
      <c r="BU1132" s="1"/>
      <c r="BV1132" s="1"/>
      <c r="BW1132" s="1"/>
      <c r="BX1132" s="1"/>
      <c r="BY1132" s="1"/>
      <c r="BZ1132" s="1"/>
      <c r="CA1132" s="1"/>
      <c r="CB1132" s="1"/>
      <c r="CC1132" s="1"/>
      <c r="CD1132" s="1"/>
      <c r="CE1132" s="1"/>
      <c r="CF1132" s="1"/>
      <c r="CG1132" s="1"/>
      <c r="CH1132" s="1"/>
      <c r="CI1132" s="1"/>
      <c r="CJ1132" s="1"/>
      <c r="CK1132" s="1"/>
      <c r="CL1132" s="1"/>
      <c r="CM1132" s="1"/>
      <c r="CN1132" s="1"/>
      <c r="CO1132" s="1"/>
      <c r="CP1132" s="1"/>
      <c r="CQ1132" s="1"/>
      <c r="CR1132" s="1"/>
      <c r="CS1132" s="1"/>
      <c r="CT1132" s="1"/>
      <c r="CU1132" s="1"/>
      <c r="CV1132" s="1"/>
      <c r="CW1132" s="1"/>
      <c r="CX1132" s="1"/>
      <c r="CY1132" s="1"/>
      <c r="CZ1132" s="1"/>
      <c r="DA1132" s="1"/>
      <c r="DB1132" s="1"/>
      <c r="DC1132" s="1"/>
      <c r="DD1132" s="1"/>
      <c r="DE1132" s="1"/>
      <c r="DF1132" s="1"/>
      <c r="DG1132" s="1"/>
      <c r="DH1132" s="1"/>
      <c r="DI1132" s="1"/>
      <c r="DJ1132" s="1"/>
      <c r="DK1132" s="1"/>
      <c r="DL1132" s="1"/>
      <c r="DM1132" s="1"/>
      <c r="DN1132" s="1"/>
      <c r="DO1132" s="1"/>
      <c r="DP1132" s="1"/>
      <c r="DQ1132" s="1"/>
      <c r="DR1132" s="1"/>
      <c r="DS1132" s="1"/>
      <c r="DT1132" s="1"/>
      <c r="DU1132" s="1"/>
      <c r="DV1132" s="1"/>
      <c r="DW1132" s="1"/>
      <c r="DX1132" s="1"/>
      <c r="DY1132" s="1"/>
      <c r="DZ1132" s="1"/>
      <c r="EA1132" s="1"/>
      <c r="EB1132" s="1"/>
      <c r="EC1132" s="1"/>
      <c r="ED1132" s="1"/>
      <c r="EE1132" s="1"/>
      <c r="EF1132" s="1"/>
      <c r="EG1132" s="1"/>
      <c r="EH1132" s="1"/>
      <c r="EI1132" s="1"/>
      <c r="EJ1132" s="1"/>
      <c r="EK1132" s="1"/>
      <c r="EL1132" s="1"/>
      <c r="EM1132" s="1"/>
      <c r="EN1132" s="1"/>
      <c r="EO1132" s="1"/>
      <c r="EP1132" s="1"/>
      <c r="EQ1132" s="1"/>
      <c r="ER1132" s="1"/>
      <c r="ES1132" s="1"/>
      <c r="ET1132" s="1"/>
      <c r="EU1132" s="1"/>
      <c r="EV1132" s="1"/>
      <c r="EW1132" s="1"/>
      <c r="EX1132" s="1"/>
      <c r="EY1132" s="1"/>
      <c r="EZ1132" s="1"/>
      <c r="FA1132" s="1"/>
      <c r="FB1132" s="1"/>
      <c r="FC1132" s="1"/>
      <c r="FD1132" s="1"/>
    </row>
    <row r="1133" spans="5:160" x14ac:dyDescent="0.2">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c r="AO1133" s="1"/>
      <c r="AP1133" s="1"/>
      <c r="AQ1133" s="1"/>
      <c r="AR1133" s="1"/>
      <c r="AS1133" s="1"/>
      <c r="AT1133" s="1"/>
      <c r="AU1133" s="1"/>
      <c r="AV1133" s="1"/>
      <c r="AW1133" s="1"/>
      <c r="AX1133" s="1"/>
      <c r="AY1133" s="1"/>
      <c r="AZ1133" s="1"/>
      <c r="BA1133" s="1"/>
      <c r="BB1133" s="1"/>
      <c r="BC1133" s="1"/>
      <c r="BD1133" s="1"/>
      <c r="BE1133" s="1"/>
      <c r="BF1133" s="1"/>
      <c r="BG1133" s="1"/>
      <c r="BH1133" s="1"/>
      <c r="BI1133" s="1"/>
      <c r="BJ1133" s="1"/>
      <c r="BK1133" s="1"/>
      <c r="BL1133" s="1"/>
      <c r="BM1133" s="1"/>
      <c r="BN1133" s="1"/>
      <c r="BO1133" s="1"/>
      <c r="BP1133" s="1"/>
      <c r="BQ1133" s="1"/>
      <c r="BR1133" s="1"/>
      <c r="BS1133" s="1"/>
      <c r="BT1133" s="1"/>
      <c r="BU1133" s="1"/>
      <c r="BV1133" s="1"/>
      <c r="BW1133" s="1"/>
      <c r="BX1133" s="1"/>
      <c r="BY1133" s="1"/>
      <c r="BZ1133" s="1"/>
      <c r="CA1133" s="1"/>
      <c r="CB1133" s="1"/>
      <c r="CC1133" s="1"/>
      <c r="CD1133" s="1"/>
      <c r="CE1133" s="1"/>
      <c r="CF1133" s="1"/>
      <c r="CG1133" s="1"/>
      <c r="CH1133" s="1"/>
      <c r="CI1133" s="1"/>
      <c r="CJ1133" s="1"/>
      <c r="CK1133" s="1"/>
      <c r="CL1133" s="1"/>
      <c r="CM1133" s="1"/>
      <c r="CN1133" s="1"/>
      <c r="CO1133" s="1"/>
      <c r="CP1133" s="1"/>
      <c r="CQ1133" s="1"/>
      <c r="CR1133" s="1"/>
      <c r="CS1133" s="1"/>
      <c r="CT1133" s="1"/>
      <c r="CU1133" s="1"/>
      <c r="CV1133" s="1"/>
      <c r="CW1133" s="1"/>
      <c r="CX1133" s="1"/>
      <c r="CY1133" s="1"/>
      <c r="CZ1133" s="1"/>
      <c r="DA1133" s="1"/>
      <c r="DB1133" s="1"/>
      <c r="DC1133" s="1"/>
      <c r="DD1133" s="1"/>
      <c r="DE1133" s="1"/>
      <c r="DF1133" s="1"/>
      <c r="DG1133" s="1"/>
      <c r="DH1133" s="1"/>
      <c r="DI1133" s="1"/>
      <c r="DJ1133" s="1"/>
      <c r="DK1133" s="1"/>
      <c r="DL1133" s="1"/>
      <c r="DM1133" s="1"/>
      <c r="DN1133" s="1"/>
      <c r="DO1133" s="1"/>
      <c r="DP1133" s="1"/>
      <c r="DQ1133" s="1"/>
      <c r="DR1133" s="1"/>
      <c r="DS1133" s="1"/>
      <c r="DT1133" s="1"/>
      <c r="DU1133" s="1"/>
      <c r="DV1133" s="1"/>
      <c r="DW1133" s="1"/>
      <c r="DX1133" s="1"/>
      <c r="DY1133" s="1"/>
      <c r="DZ1133" s="1"/>
      <c r="EA1133" s="1"/>
      <c r="EB1133" s="1"/>
      <c r="EC1133" s="1"/>
      <c r="ED1133" s="1"/>
      <c r="EE1133" s="1"/>
      <c r="EF1133" s="1"/>
      <c r="EG1133" s="1"/>
      <c r="EH1133" s="1"/>
      <c r="EI1133" s="1"/>
      <c r="EJ1133" s="1"/>
      <c r="EK1133" s="1"/>
      <c r="EL1133" s="1"/>
      <c r="EM1133" s="1"/>
      <c r="EN1133" s="1"/>
      <c r="EO1133" s="1"/>
      <c r="EP1133" s="1"/>
      <c r="EQ1133" s="1"/>
      <c r="ER1133" s="1"/>
      <c r="ES1133" s="1"/>
      <c r="ET1133" s="1"/>
      <c r="EU1133" s="1"/>
      <c r="EV1133" s="1"/>
      <c r="EW1133" s="1"/>
      <c r="EX1133" s="1"/>
      <c r="EY1133" s="1"/>
      <c r="EZ1133" s="1"/>
      <c r="FA1133" s="1"/>
      <c r="FB1133" s="1"/>
      <c r="FC1133" s="1"/>
      <c r="FD1133" s="1"/>
    </row>
    <row r="1134" spans="5:160" x14ac:dyDescent="0.2">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c r="AO1134" s="1"/>
      <c r="AP1134" s="1"/>
      <c r="AQ1134" s="1"/>
      <c r="AR1134" s="1"/>
      <c r="AS1134" s="1"/>
      <c r="AT1134" s="1"/>
      <c r="AU1134" s="1"/>
      <c r="AV1134" s="1"/>
      <c r="AW1134" s="1"/>
      <c r="AX1134" s="1"/>
      <c r="AY1134" s="1"/>
      <c r="AZ1134" s="1"/>
      <c r="BA1134" s="1"/>
      <c r="BB1134" s="1"/>
      <c r="BC1134" s="1"/>
      <c r="BD1134" s="1"/>
      <c r="BE1134" s="1"/>
      <c r="BF1134" s="1"/>
      <c r="BG1134" s="1"/>
      <c r="BH1134" s="1"/>
      <c r="BI1134" s="1"/>
      <c r="BJ1134" s="1"/>
      <c r="BK1134" s="1"/>
      <c r="BL1134" s="1"/>
      <c r="BM1134" s="1"/>
      <c r="BN1134" s="1"/>
      <c r="BO1134" s="1"/>
      <c r="BP1134" s="1"/>
      <c r="BQ1134" s="1"/>
      <c r="BR1134" s="1"/>
      <c r="BS1134" s="1"/>
      <c r="BT1134" s="1"/>
      <c r="BU1134" s="1"/>
      <c r="BV1134" s="1"/>
      <c r="BW1134" s="1"/>
      <c r="BX1134" s="1"/>
      <c r="BY1134" s="1"/>
      <c r="BZ1134" s="1"/>
      <c r="CA1134" s="1"/>
      <c r="CB1134" s="1"/>
      <c r="CC1134" s="1"/>
      <c r="CD1134" s="1"/>
      <c r="CE1134" s="1"/>
      <c r="CF1134" s="1"/>
      <c r="CG1134" s="1"/>
      <c r="CH1134" s="1"/>
      <c r="CI1134" s="1"/>
      <c r="CJ1134" s="1"/>
      <c r="CK1134" s="1"/>
      <c r="CL1134" s="1"/>
      <c r="CM1134" s="1"/>
      <c r="CN1134" s="1"/>
      <c r="CO1134" s="1"/>
      <c r="CP1134" s="1"/>
      <c r="CQ1134" s="1"/>
      <c r="CR1134" s="1"/>
      <c r="CS1134" s="1"/>
      <c r="CT1134" s="1"/>
      <c r="CU1134" s="1"/>
      <c r="CV1134" s="1"/>
      <c r="CW1134" s="1"/>
      <c r="CX1134" s="1"/>
      <c r="CY1134" s="1"/>
      <c r="CZ1134" s="1"/>
      <c r="DA1134" s="1"/>
      <c r="DB1134" s="1"/>
      <c r="DC1134" s="1"/>
      <c r="DD1134" s="1"/>
      <c r="DE1134" s="1"/>
      <c r="DF1134" s="1"/>
      <c r="DG1134" s="1"/>
      <c r="DH1134" s="1"/>
      <c r="DI1134" s="1"/>
      <c r="DJ1134" s="1"/>
      <c r="DK1134" s="1"/>
      <c r="DL1134" s="1"/>
      <c r="DM1134" s="1"/>
      <c r="DN1134" s="1"/>
      <c r="DO1134" s="1"/>
      <c r="DP1134" s="1"/>
      <c r="DQ1134" s="1"/>
      <c r="DR1134" s="1"/>
      <c r="DS1134" s="1"/>
      <c r="DT1134" s="1"/>
      <c r="DU1134" s="1"/>
      <c r="DV1134" s="1"/>
      <c r="DW1134" s="1"/>
      <c r="DX1134" s="1"/>
      <c r="DY1134" s="1"/>
      <c r="DZ1134" s="1"/>
      <c r="EA1134" s="1"/>
      <c r="EB1134" s="1"/>
      <c r="EC1134" s="1"/>
      <c r="ED1134" s="1"/>
      <c r="EE1134" s="1"/>
      <c r="EF1134" s="1"/>
      <c r="EG1134" s="1"/>
      <c r="EH1134" s="1"/>
      <c r="EI1134" s="1"/>
      <c r="EJ1134" s="1"/>
      <c r="EK1134" s="1"/>
      <c r="EL1134" s="1"/>
      <c r="EM1134" s="1"/>
      <c r="EN1134" s="1"/>
      <c r="EO1134" s="1"/>
      <c r="EP1134" s="1"/>
      <c r="EQ1134" s="1"/>
      <c r="ER1134" s="1"/>
      <c r="ES1134" s="1"/>
      <c r="ET1134" s="1"/>
      <c r="EU1134" s="1"/>
      <c r="EV1134" s="1"/>
      <c r="EW1134" s="1"/>
      <c r="EX1134" s="1"/>
      <c r="EY1134" s="1"/>
      <c r="EZ1134" s="1"/>
      <c r="FA1134" s="1"/>
      <c r="FB1134" s="1"/>
      <c r="FC1134" s="1"/>
      <c r="FD1134" s="1"/>
    </row>
    <row r="1135" spans="5:160" x14ac:dyDescent="0.2">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
      <c r="BM1135" s="1"/>
      <c r="BN1135" s="1"/>
      <c r="BO1135" s="1"/>
      <c r="BP1135" s="1"/>
      <c r="BQ1135" s="1"/>
      <c r="BR1135" s="1"/>
      <c r="BS1135" s="1"/>
      <c r="BT1135" s="1"/>
      <c r="BU1135" s="1"/>
      <c r="BV1135" s="1"/>
      <c r="BW1135" s="1"/>
      <c r="BX1135" s="1"/>
      <c r="BY1135" s="1"/>
      <c r="BZ1135" s="1"/>
      <c r="CA1135" s="1"/>
      <c r="CB1135" s="1"/>
      <c r="CC1135" s="1"/>
      <c r="CD1135" s="1"/>
      <c r="CE1135" s="1"/>
      <c r="CF1135" s="1"/>
      <c r="CG1135" s="1"/>
      <c r="CH1135" s="1"/>
      <c r="CI1135" s="1"/>
      <c r="CJ1135" s="1"/>
      <c r="CK1135" s="1"/>
      <c r="CL1135" s="1"/>
      <c r="CM1135" s="1"/>
      <c r="CN1135" s="1"/>
      <c r="CO1135" s="1"/>
      <c r="CP1135" s="1"/>
      <c r="CQ1135" s="1"/>
      <c r="CR1135" s="1"/>
      <c r="CS1135" s="1"/>
      <c r="CT1135" s="1"/>
      <c r="CU1135" s="1"/>
      <c r="CV1135" s="1"/>
      <c r="CW1135" s="1"/>
      <c r="CX1135" s="1"/>
      <c r="CY1135" s="1"/>
      <c r="CZ1135" s="1"/>
      <c r="DA1135" s="1"/>
      <c r="DB1135" s="1"/>
      <c r="DC1135" s="1"/>
      <c r="DD1135" s="1"/>
      <c r="DE1135" s="1"/>
      <c r="DF1135" s="1"/>
      <c r="DG1135" s="1"/>
      <c r="DH1135" s="1"/>
      <c r="DI1135" s="1"/>
      <c r="DJ1135" s="1"/>
      <c r="DK1135" s="1"/>
      <c r="DL1135" s="1"/>
      <c r="DM1135" s="1"/>
      <c r="DN1135" s="1"/>
      <c r="DO1135" s="1"/>
      <c r="DP1135" s="1"/>
      <c r="DQ1135" s="1"/>
      <c r="DR1135" s="1"/>
      <c r="DS1135" s="1"/>
      <c r="DT1135" s="1"/>
      <c r="DU1135" s="1"/>
      <c r="DV1135" s="1"/>
      <c r="DW1135" s="1"/>
      <c r="DX1135" s="1"/>
      <c r="DY1135" s="1"/>
      <c r="DZ1135" s="1"/>
      <c r="EA1135" s="1"/>
      <c r="EB1135" s="1"/>
      <c r="EC1135" s="1"/>
      <c r="ED1135" s="1"/>
      <c r="EE1135" s="1"/>
      <c r="EF1135" s="1"/>
      <c r="EG1135" s="1"/>
      <c r="EH1135" s="1"/>
      <c r="EI1135" s="1"/>
      <c r="EJ1135" s="1"/>
      <c r="EK1135" s="1"/>
      <c r="EL1135" s="1"/>
      <c r="EM1135" s="1"/>
      <c r="EN1135" s="1"/>
      <c r="EO1135" s="1"/>
      <c r="EP1135" s="1"/>
      <c r="EQ1135" s="1"/>
      <c r="ER1135" s="1"/>
      <c r="ES1135" s="1"/>
      <c r="ET1135" s="1"/>
      <c r="EU1135" s="1"/>
      <c r="EV1135" s="1"/>
      <c r="EW1135" s="1"/>
      <c r="EX1135" s="1"/>
      <c r="EY1135" s="1"/>
      <c r="EZ1135" s="1"/>
      <c r="FA1135" s="1"/>
      <c r="FB1135" s="1"/>
      <c r="FC1135" s="1"/>
      <c r="FD1135" s="1"/>
    </row>
    <row r="1136" spans="5:160" x14ac:dyDescent="0.2">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c r="CO1136" s="1"/>
      <c r="CP1136" s="1"/>
      <c r="CQ1136" s="1"/>
      <c r="CR1136" s="1"/>
      <c r="CS1136" s="1"/>
      <c r="CT1136" s="1"/>
      <c r="CU1136" s="1"/>
      <c r="CV1136" s="1"/>
      <c r="CW1136" s="1"/>
      <c r="CX1136" s="1"/>
      <c r="CY1136" s="1"/>
      <c r="CZ1136" s="1"/>
      <c r="DA1136" s="1"/>
      <c r="DB1136" s="1"/>
      <c r="DC1136" s="1"/>
      <c r="DD1136" s="1"/>
      <c r="DE1136" s="1"/>
      <c r="DF1136" s="1"/>
      <c r="DG1136" s="1"/>
      <c r="DH1136" s="1"/>
      <c r="DI1136" s="1"/>
      <c r="DJ1136" s="1"/>
      <c r="DK1136" s="1"/>
      <c r="DL1136" s="1"/>
      <c r="DM1136" s="1"/>
      <c r="DN1136" s="1"/>
      <c r="DO1136" s="1"/>
      <c r="DP1136" s="1"/>
      <c r="DQ1136" s="1"/>
      <c r="DR1136" s="1"/>
      <c r="DS1136" s="1"/>
      <c r="DT1136" s="1"/>
      <c r="DU1136" s="1"/>
      <c r="DV1136" s="1"/>
      <c r="DW1136" s="1"/>
      <c r="DX1136" s="1"/>
      <c r="DY1136" s="1"/>
      <c r="DZ1136" s="1"/>
      <c r="EA1136" s="1"/>
      <c r="EB1136" s="1"/>
      <c r="EC1136" s="1"/>
      <c r="ED1136" s="1"/>
      <c r="EE1136" s="1"/>
      <c r="EF1136" s="1"/>
      <c r="EG1136" s="1"/>
      <c r="EH1136" s="1"/>
      <c r="EI1136" s="1"/>
      <c r="EJ1136" s="1"/>
      <c r="EK1136" s="1"/>
      <c r="EL1136" s="1"/>
      <c r="EM1136" s="1"/>
      <c r="EN1136" s="1"/>
      <c r="EO1136" s="1"/>
      <c r="EP1136" s="1"/>
      <c r="EQ1136" s="1"/>
      <c r="ER1136" s="1"/>
      <c r="ES1136" s="1"/>
      <c r="ET1136" s="1"/>
      <c r="EU1136" s="1"/>
      <c r="EV1136" s="1"/>
      <c r="EW1136" s="1"/>
      <c r="EX1136" s="1"/>
      <c r="EY1136" s="1"/>
      <c r="EZ1136" s="1"/>
      <c r="FA1136" s="1"/>
      <c r="FB1136" s="1"/>
      <c r="FC1136" s="1"/>
      <c r="FD1136" s="1"/>
    </row>
    <row r="1137" spans="5:160" x14ac:dyDescent="0.2">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c r="EQ1137" s="1"/>
      <c r="ER1137" s="1"/>
      <c r="ES1137" s="1"/>
      <c r="ET1137" s="1"/>
      <c r="EU1137" s="1"/>
      <c r="EV1137" s="1"/>
      <c r="EW1137" s="1"/>
      <c r="EX1137" s="1"/>
      <c r="EY1137" s="1"/>
      <c r="EZ1137" s="1"/>
      <c r="FA1137" s="1"/>
      <c r="FB1137" s="1"/>
      <c r="FC1137" s="1"/>
      <c r="FD1137" s="1"/>
    </row>
    <row r="1138" spans="5:160" x14ac:dyDescent="0.2">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c r="CO1138" s="1"/>
      <c r="CP1138" s="1"/>
      <c r="CQ1138" s="1"/>
      <c r="CR1138" s="1"/>
      <c r="CS1138" s="1"/>
      <c r="CT1138" s="1"/>
      <c r="CU1138" s="1"/>
      <c r="CV1138" s="1"/>
      <c r="CW1138" s="1"/>
      <c r="CX1138" s="1"/>
      <c r="CY1138" s="1"/>
      <c r="CZ1138" s="1"/>
      <c r="DA1138" s="1"/>
      <c r="DB1138" s="1"/>
      <c r="DC1138" s="1"/>
      <c r="DD1138" s="1"/>
      <c r="DE1138" s="1"/>
      <c r="DF1138" s="1"/>
      <c r="DG1138" s="1"/>
      <c r="DH1138" s="1"/>
      <c r="DI1138" s="1"/>
      <c r="DJ1138" s="1"/>
      <c r="DK1138" s="1"/>
      <c r="DL1138" s="1"/>
      <c r="DM1138" s="1"/>
      <c r="DN1138" s="1"/>
      <c r="DO1138" s="1"/>
      <c r="DP1138" s="1"/>
      <c r="DQ1138" s="1"/>
      <c r="DR1138" s="1"/>
      <c r="DS1138" s="1"/>
      <c r="DT1138" s="1"/>
      <c r="DU1138" s="1"/>
      <c r="DV1138" s="1"/>
      <c r="DW1138" s="1"/>
      <c r="DX1138" s="1"/>
      <c r="DY1138" s="1"/>
      <c r="DZ1138" s="1"/>
      <c r="EA1138" s="1"/>
      <c r="EB1138" s="1"/>
      <c r="EC1138" s="1"/>
      <c r="ED1138" s="1"/>
      <c r="EE1138" s="1"/>
      <c r="EF1138" s="1"/>
      <c r="EG1138" s="1"/>
      <c r="EH1138" s="1"/>
      <c r="EI1138" s="1"/>
      <c r="EJ1138" s="1"/>
      <c r="EK1138" s="1"/>
      <c r="EL1138" s="1"/>
      <c r="EM1138" s="1"/>
      <c r="EN1138" s="1"/>
      <c r="EO1138" s="1"/>
      <c r="EP1138" s="1"/>
      <c r="EQ1138" s="1"/>
      <c r="ER1138" s="1"/>
      <c r="ES1138" s="1"/>
      <c r="ET1138" s="1"/>
      <c r="EU1138" s="1"/>
      <c r="EV1138" s="1"/>
      <c r="EW1138" s="1"/>
      <c r="EX1138" s="1"/>
      <c r="EY1138" s="1"/>
      <c r="EZ1138" s="1"/>
      <c r="FA1138" s="1"/>
      <c r="FB1138" s="1"/>
      <c r="FC1138" s="1"/>
      <c r="FD1138" s="1"/>
    </row>
    <row r="1139" spans="5:160" x14ac:dyDescent="0.2">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c r="DA1139" s="1"/>
      <c r="DB1139" s="1"/>
      <c r="DC1139" s="1"/>
      <c r="DD1139" s="1"/>
      <c r="DE1139" s="1"/>
      <c r="DF1139" s="1"/>
      <c r="DG1139" s="1"/>
      <c r="DH1139" s="1"/>
      <c r="DI1139" s="1"/>
      <c r="DJ1139" s="1"/>
      <c r="DK1139" s="1"/>
      <c r="DL1139" s="1"/>
      <c r="DM1139" s="1"/>
      <c r="DN1139" s="1"/>
      <c r="DO1139" s="1"/>
      <c r="DP1139" s="1"/>
      <c r="DQ1139" s="1"/>
      <c r="DR1139" s="1"/>
      <c r="DS1139" s="1"/>
      <c r="DT1139" s="1"/>
      <c r="DU1139" s="1"/>
      <c r="DV1139" s="1"/>
      <c r="DW1139" s="1"/>
      <c r="DX1139" s="1"/>
      <c r="DY1139" s="1"/>
      <c r="DZ1139" s="1"/>
      <c r="EA1139" s="1"/>
      <c r="EB1139" s="1"/>
      <c r="EC1139" s="1"/>
      <c r="ED1139" s="1"/>
      <c r="EE1139" s="1"/>
      <c r="EF1139" s="1"/>
      <c r="EG1139" s="1"/>
      <c r="EH1139" s="1"/>
      <c r="EI1139" s="1"/>
      <c r="EJ1139" s="1"/>
      <c r="EK1139" s="1"/>
      <c r="EL1139" s="1"/>
      <c r="EM1139" s="1"/>
      <c r="EN1139" s="1"/>
      <c r="EO1139" s="1"/>
      <c r="EP1139" s="1"/>
      <c r="EQ1139" s="1"/>
      <c r="ER1139" s="1"/>
      <c r="ES1139" s="1"/>
      <c r="ET1139" s="1"/>
      <c r="EU1139" s="1"/>
      <c r="EV1139" s="1"/>
      <c r="EW1139" s="1"/>
      <c r="EX1139" s="1"/>
      <c r="EY1139" s="1"/>
      <c r="EZ1139" s="1"/>
      <c r="FA1139" s="1"/>
      <c r="FB1139" s="1"/>
      <c r="FC1139" s="1"/>
      <c r="FD1139" s="1"/>
    </row>
    <row r="1140" spans="5:160" x14ac:dyDescent="0.2">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row>
    <row r="1141" spans="5:160" x14ac:dyDescent="0.2">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row>
    <row r="1142" spans="5:160" x14ac:dyDescent="0.2">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row>
    <row r="1143" spans="5:160" x14ac:dyDescent="0.2">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row>
    <row r="1144" spans="5:160" x14ac:dyDescent="0.2">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row>
    <row r="1145" spans="5:160" x14ac:dyDescent="0.2">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row>
    <row r="1146" spans="5:160" x14ac:dyDescent="0.2">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c r="BL1146" s="1"/>
      <c r="BM1146" s="1"/>
      <c r="BN1146" s="1"/>
      <c r="BO1146" s="1"/>
      <c r="BP1146" s="1"/>
      <c r="BQ1146" s="1"/>
      <c r="BR1146" s="1"/>
      <c r="BS1146" s="1"/>
      <c r="BT1146" s="1"/>
      <c r="BU1146" s="1"/>
      <c r="BV1146" s="1"/>
      <c r="BW1146" s="1"/>
      <c r="BX1146" s="1"/>
      <c r="BY1146" s="1"/>
      <c r="BZ1146" s="1"/>
      <c r="CA1146" s="1"/>
      <c r="CB1146" s="1"/>
      <c r="CC1146" s="1"/>
      <c r="CD1146" s="1"/>
      <c r="CE1146" s="1"/>
      <c r="CF1146" s="1"/>
      <c r="CG1146" s="1"/>
      <c r="CH1146" s="1"/>
      <c r="CI1146" s="1"/>
      <c r="CJ1146" s="1"/>
      <c r="CK1146" s="1"/>
      <c r="CL1146" s="1"/>
      <c r="CM1146" s="1"/>
      <c r="CN1146" s="1"/>
      <c r="CO1146" s="1"/>
      <c r="CP1146" s="1"/>
      <c r="CQ1146" s="1"/>
      <c r="CR1146" s="1"/>
      <c r="CS1146" s="1"/>
      <c r="CT1146" s="1"/>
      <c r="CU1146" s="1"/>
      <c r="CV1146" s="1"/>
      <c r="CW1146" s="1"/>
      <c r="CX1146" s="1"/>
      <c r="CY1146" s="1"/>
      <c r="CZ1146" s="1"/>
      <c r="DA1146" s="1"/>
      <c r="DB1146" s="1"/>
      <c r="DC1146" s="1"/>
      <c r="DD1146" s="1"/>
      <c r="DE1146" s="1"/>
      <c r="DF1146" s="1"/>
      <c r="DG1146" s="1"/>
      <c r="DH1146" s="1"/>
      <c r="DI1146" s="1"/>
      <c r="DJ1146" s="1"/>
      <c r="DK1146" s="1"/>
      <c r="DL1146" s="1"/>
      <c r="DM1146" s="1"/>
      <c r="DN1146" s="1"/>
      <c r="DO1146" s="1"/>
      <c r="DP1146" s="1"/>
      <c r="DQ1146" s="1"/>
      <c r="DR1146" s="1"/>
      <c r="DS1146" s="1"/>
      <c r="DT1146" s="1"/>
      <c r="DU1146" s="1"/>
      <c r="DV1146" s="1"/>
      <c r="DW1146" s="1"/>
      <c r="DX1146" s="1"/>
      <c r="DY1146" s="1"/>
      <c r="DZ1146" s="1"/>
      <c r="EA1146" s="1"/>
      <c r="EB1146" s="1"/>
      <c r="EC1146" s="1"/>
      <c r="ED1146" s="1"/>
      <c r="EE1146" s="1"/>
      <c r="EF1146" s="1"/>
      <c r="EG1146" s="1"/>
      <c r="EH1146" s="1"/>
      <c r="EI1146" s="1"/>
      <c r="EJ1146" s="1"/>
      <c r="EK1146" s="1"/>
      <c r="EL1146" s="1"/>
      <c r="EM1146" s="1"/>
      <c r="EN1146" s="1"/>
      <c r="EO1146" s="1"/>
      <c r="EP1146" s="1"/>
      <c r="EQ1146" s="1"/>
      <c r="ER1146" s="1"/>
      <c r="ES1146" s="1"/>
      <c r="ET1146" s="1"/>
      <c r="EU1146" s="1"/>
      <c r="EV1146" s="1"/>
      <c r="EW1146" s="1"/>
      <c r="EX1146" s="1"/>
      <c r="EY1146" s="1"/>
      <c r="EZ1146" s="1"/>
      <c r="FA1146" s="1"/>
      <c r="FB1146" s="1"/>
      <c r="FC1146" s="1"/>
      <c r="FD1146" s="1"/>
    </row>
    <row r="1147" spans="5:160" x14ac:dyDescent="0.2">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c r="AL1147" s="1"/>
      <c r="AM1147" s="1"/>
      <c r="AN1147" s="1"/>
      <c r="AO1147" s="1"/>
      <c r="AP1147" s="1"/>
      <c r="AQ1147" s="1"/>
      <c r="AR1147" s="1"/>
      <c r="AS1147" s="1"/>
      <c r="AT1147" s="1"/>
      <c r="AU1147" s="1"/>
      <c r="AV1147" s="1"/>
      <c r="AW1147" s="1"/>
      <c r="AX1147" s="1"/>
      <c r="AY1147" s="1"/>
      <c r="AZ1147" s="1"/>
      <c r="BA1147" s="1"/>
      <c r="BB1147" s="1"/>
      <c r="BC1147" s="1"/>
      <c r="BD1147" s="1"/>
      <c r="BE1147" s="1"/>
      <c r="BF1147" s="1"/>
      <c r="BG1147" s="1"/>
      <c r="BH1147" s="1"/>
      <c r="BI1147" s="1"/>
      <c r="BJ1147" s="1"/>
      <c r="BK1147" s="1"/>
      <c r="BL1147" s="1"/>
      <c r="BM1147" s="1"/>
      <c r="BN1147" s="1"/>
      <c r="BO1147" s="1"/>
      <c r="BP1147" s="1"/>
      <c r="BQ1147" s="1"/>
      <c r="BR1147" s="1"/>
      <c r="BS1147" s="1"/>
      <c r="BT1147" s="1"/>
      <c r="BU1147" s="1"/>
      <c r="BV1147" s="1"/>
      <c r="BW1147" s="1"/>
      <c r="BX1147" s="1"/>
      <c r="BY1147" s="1"/>
      <c r="BZ1147" s="1"/>
      <c r="CA1147" s="1"/>
      <c r="CB1147" s="1"/>
      <c r="CC1147" s="1"/>
      <c r="CD1147" s="1"/>
      <c r="CE1147" s="1"/>
      <c r="CF1147" s="1"/>
      <c r="CG1147" s="1"/>
      <c r="CH1147" s="1"/>
      <c r="CI1147" s="1"/>
      <c r="CJ1147" s="1"/>
      <c r="CK1147" s="1"/>
      <c r="CL1147" s="1"/>
      <c r="CM1147" s="1"/>
      <c r="CN1147" s="1"/>
      <c r="CO1147" s="1"/>
      <c r="CP1147" s="1"/>
      <c r="CQ1147" s="1"/>
      <c r="CR1147" s="1"/>
      <c r="CS1147" s="1"/>
      <c r="CT1147" s="1"/>
      <c r="CU1147" s="1"/>
      <c r="CV1147" s="1"/>
      <c r="CW1147" s="1"/>
      <c r="CX1147" s="1"/>
      <c r="CY1147" s="1"/>
      <c r="CZ1147" s="1"/>
      <c r="DA1147" s="1"/>
      <c r="DB1147" s="1"/>
      <c r="DC1147" s="1"/>
      <c r="DD1147" s="1"/>
      <c r="DE1147" s="1"/>
      <c r="DF1147" s="1"/>
      <c r="DG1147" s="1"/>
      <c r="DH1147" s="1"/>
      <c r="DI1147" s="1"/>
      <c r="DJ1147" s="1"/>
      <c r="DK1147" s="1"/>
      <c r="DL1147" s="1"/>
      <c r="DM1147" s="1"/>
      <c r="DN1147" s="1"/>
      <c r="DO1147" s="1"/>
      <c r="DP1147" s="1"/>
      <c r="DQ1147" s="1"/>
      <c r="DR1147" s="1"/>
      <c r="DS1147" s="1"/>
      <c r="DT1147" s="1"/>
      <c r="DU1147" s="1"/>
      <c r="DV1147" s="1"/>
      <c r="DW1147" s="1"/>
      <c r="DX1147" s="1"/>
      <c r="DY1147" s="1"/>
      <c r="DZ1147" s="1"/>
      <c r="EA1147" s="1"/>
      <c r="EB1147" s="1"/>
      <c r="EC1147" s="1"/>
      <c r="ED1147" s="1"/>
      <c r="EE1147" s="1"/>
      <c r="EF1147" s="1"/>
      <c r="EG1147" s="1"/>
      <c r="EH1147" s="1"/>
      <c r="EI1147" s="1"/>
      <c r="EJ1147" s="1"/>
      <c r="EK1147" s="1"/>
      <c r="EL1147" s="1"/>
      <c r="EM1147" s="1"/>
      <c r="EN1147" s="1"/>
      <c r="EO1147" s="1"/>
      <c r="EP1147" s="1"/>
      <c r="EQ1147" s="1"/>
      <c r="ER1147" s="1"/>
      <c r="ES1147" s="1"/>
      <c r="ET1147" s="1"/>
      <c r="EU1147" s="1"/>
      <c r="EV1147" s="1"/>
      <c r="EW1147" s="1"/>
      <c r="EX1147" s="1"/>
      <c r="EY1147" s="1"/>
      <c r="EZ1147" s="1"/>
      <c r="FA1147" s="1"/>
      <c r="FB1147" s="1"/>
      <c r="FC1147" s="1"/>
      <c r="FD1147" s="1"/>
    </row>
    <row r="1148" spans="5:160" x14ac:dyDescent="0.2">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c r="AZ1148" s="1"/>
      <c r="BA1148" s="1"/>
      <c r="BB1148" s="1"/>
      <c r="BC1148" s="1"/>
      <c r="BD1148" s="1"/>
      <c r="BE1148" s="1"/>
      <c r="BF1148" s="1"/>
      <c r="BG1148" s="1"/>
      <c r="BH1148" s="1"/>
      <c r="BI1148" s="1"/>
      <c r="BJ1148" s="1"/>
      <c r="BK1148" s="1"/>
      <c r="BL1148" s="1"/>
      <c r="BM1148" s="1"/>
      <c r="BN1148" s="1"/>
      <c r="BO1148" s="1"/>
      <c r="BP1148" s="1"/>
      <c r="BQ1148" s="1"/>
      <c r="BR1148" s="1"/>
      <c r="BS1148" s="1"/>
      <c r="BT1148" s="1"/>
      <c r="BU1148" s="1"/>
      <c r="BV1148" s="1"/>
      <c r="BW1148" s="1"/>
      <c r="BX1148" s="1"/>
      <c r="BY1148" s="1"/>
      <c r="BZ1148" s="1"/>
      <c r="CA1148" s="1"/>
      <c r="CB1148" s="1"/>
      <c r="CC1148" s="1"/>
      <c r="CD1148" s="1"/>
      <c r="CE1148" s="1"/>
      <c r="CF1148" s="1"/>
      <c r="CG1148" s="1"/>
      <c r="CH1148" s="1"/>
      <c r="CI1148" s="1"/>
      <c r="CJ1148" s="1"/>
      <c r="CK1148" s="1"/>
      <c r="CL1148" s="1"/>
      <c r="CM1148" s="1"/>
      <c r="CN1148" s="1"/>
      <c r="CO1148" s="1"/>
      <c r="CP1148" s="1"/>
      <c r="CQ1148" s="1"/>
      <c r="CR1148" s="1"/>
      <c r="CS1148" s="1"/>
      <c r="CT1148" s="1"/>
      <c r="CU1148" s="1"/>
      <c r="CV1148" s="1"/>
      <c r="CW1148" s="1"/>
      <c r="CX1148" s="1"/>
      <c r="CY1148" s="1"/>
      <c r="CZ1148" s="1"/>
      <c r="DA1148" s="1"/>
      <c r="DB1148" s="1"/>
      <c r="DC1148" s="1"/>
      <c r="DD1148" s="1"/>
      <c r="DE1148" s="1"/>
      <c r="DF1148" s="1"/>
      <c r="DG1148" s="1"/>
      <c r="DH1148" s="1"/>
      <c r="DI1148" s="1"/>
      <c r="DJ1148" s="1"/>
      <c r="DK1148" s="1"/>
      <c r="DL1148" s="1"/>
      <c r="DM1148" s="1"/>
      <c r="DN1148" s="1"/>
      <c r="DO1148" s="1"/>
      <c r="DP1148" s="1"/>
      <c r="DQ1148" s="1"/>
      <c r="DR1148" s="1"/>
      <c r="DS1148" s="1"/>
      <c r="DT1148" s="1"/>
      <c r="DU1148" s="1"/>
      <c r="DV1148" s="1"/>
      <c r="DW1148" s="1"/>
      <c r="DX1148" s="1"/>
      <c r="DY1148" s="1"/>
      <c r="DZ1148" s="1"/>
      <c r="EA1148" s="1"/>
      <c r="EB1148" s="1"/>
      <c r="EC1148" s="1"/>
      <c r="ED1148" s="1"/>
      <c r="EE1148" s="1"/>
      <c r="EF1148" s="1"/>
      <c r="EG1148" s="1"/>
      <c r="EH1148" s="1"/>
      <c r="EI1148" s="1"/>
      <c r="EJ1148" s="1"/>
      <c r="EK1148" s="1"/>
      <c r="EL1148" s="1"/>
      <c r="EM1148" s="1"/>
      <c r="EN1148" s="1"/>
      <c r="EO1148" s="1"/>
      <c r="EP1148" s="1"/>
      <c r="EQ1148" s="1"/>
      <c r="ER1148" s="1"/>
      <c r="ES1148" s="1"/>
      <c r="ET1148" s="1"/>
      <c r="EU1148" s="1"/>
      <c r="EV1148" s="1"/>
      <c r="EW1148" s="1"/>
      <c r="EX1148" s="1"/>
      <c r="EY1148" s="1"/>
      <c r="EZ1148" s="1"/>
      <c r="FA1148" s="1"/>
      <c r="FB1148" s="1"/>
      <c r="FC1148" s="1"/>
      <c r="FD1148" s="1"/>
    </row>
    <row r="1149" spans="5:160" x14ac:dyDescent="0.2">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c r="AO1149" s="1"/>
      <c r="AP1149" s="1"/>
      <c r="AQ1149" s="1"/>
      <c r="AR1149" s="1"/>
      <c r="AS1149" s="1"/>
      <c r="AT1149" s="1"/>
      <c r="AU1149" s="1"/>
      <c r="AV1149" s="1"/>
      <c r="AW1149" s="1"/>
      <c r="AX1149" s="1"/>
      <c r="AY1149" s="1"/>
      <c r="AZ1149" s="1"/>
      <c r="BA1149" s="1"/>
      <c r="BB1149" s="1"/>
      <c r="BC1149" s="1"/>
      <c r="BD1149" s="1"/>
      <c r="BE1149" s="1"/>
      <c r="BF1149" s="1"/>
      <c r="BG1149" s="1"/>
      <c r="BH1149" s="1"/>
      <c r="BI1149" s="1"/>
      <c r="BJ1149" s="1"/>
      <c r="BK1149" s="1"/>
      <c r="BL1149" s="1"/>
      <c r="BM1149" s="1"/>
      <c r="BN1149" s="1"/>
      <c r="BO1149" s="1"/>
      <c r="BP1149" s="1"/>
      <c r="BQ1149" s="1"/>
      <c r="BR1149" s="1"/>
      <c r="BS1149" s="1"/>
      <c r="BT1149" s="1"/>
      <c r="BU1149" s="1"/>
      <c r="BV1149" s="1"/>
      <c r="BW1149" s="1"/>
      <c r="BX1149" s="1"/>
      <c r="BY1149" s="1"/>
      <c r="BZ1149" s="1"/>
      <c r="CA1149" s="1"/>
      <c r="CB1149" s="1"/>
      <c r="CC1149" s="1"/>
      <c r="CD1149" s="1"/>
      <c r="CE1149" s="1"/>
      <c r="CF1149" s="1"/>
      <c r="CG1149" s="1"/>
      <c r="CH1149" s="1"/>
      <c r="CI1149" s="1"/>
      <c r="CJ1149" s="1"/>
      <c r="CK1149" s="1"/>
      <c r="CL1149" s="1"/>
      <c r="CM1149" s="1"/>
      <c r="CN1149" s="1"/>
      <c r="CO1149" s="1"/>
      <c r="CP1149" s="1"/>
      <c r="CQ1149" s="1"/>
      <c r="CR1149" s="1"/>
      <c r="CS1149" s="1"/>
      <c r="CT1149" s="1"/>
      <c r="CU1149" s="1"/>
      <c r="CV1149" s="1"/>
      <c r="CW1149" s="1"/>
      <c r="CX1149" s="1"/>
      <c r="CY1149" s="1"/>
      <c r="CZ1149" s="1"/>
      <c r="DA1149" s="1"/>
      <c r="DB1149" s="1"/>
      <c r="DC1149" s="1"/>
      <c r="DD1149" s="1"/>
      <c r="DE1149" s="1"/>
      <c r="DF1149" s="1"/>
      <c r="DG1149" s="1"/>
      <c r="DH1149" s="1"/>
      <c r="DI1149" s="1"/>
      <c r="DJ1149" s="1"/>
      <c r="DK1149" s="1"/>
      <c r="DL1149" s="1"/>
      <c r="DM1149" s="1"/>
      <c r="DN1149" s="1"/>
      <c r="DO1149" s="1"/>
      <c r="DP1149" s="1"/>
      <c r="DQ1149" s="1"/>
      <c r="DR1149" s="1"/>
      <c r="DS1149" s="1"/>
      <c r="DT1149" s="1"/>
      <c r="DU1149" s="1"/>
      <c r="DV1149" s="1"/>
      <c r="DW1149" s="1"/>
      <c r="DX1149" s="1"/>
      <c r="DY1149" s="1"/>
      <c r="DZ1149" s="1"/>
      <c r="EA1149" s="1"/>
      <c r="EB1149" s="1"/>
      <c r="EC1149" s="1"/>
      <c r="ED1149" s="1"/>
      <c r="EE1149" s="1"/>
      <c r="EF1149" s="1"/>
      <c r="EG1149" s="1"/>
      <c r="EH1149" s="1"/>
      <c r="EI1149" s="1"/>
      <c r="EJ1149" s="1"/>
      <c r="EK1149" s="1"/>
      <c r="EL1149" s="1"/>
      <c r="EM1149" s="1"/>
      <c r="EN1149" s="1"/>
      <c r="EO1149" s="1"/>
      <c r="EP1149" s="1"/>
      <c r="EQ1149" s="1"/>
      <c r="ER1149" s="1"/>
      <c r="ES1149" s="1"/>
      <c r="ET1149" s="1"/>
      <c r="EU1149" s="1"/>
      <c r="EV1149" s="1"/>
      <c r="EW1149" s="1"/>
      <c r="EX1149" s="1"/>
      <c r="EY1149" s="1"/>
      <c r="EZ1149" s="1"/>
      <c r="FA1149" s="1"/>
      <c r="FB1149" s="1"/>
      <c r="FC1149" s="1"/>
      <c r="FD1149" s="1"/>
    </row>
    <row r="1150" spans="5:160" x14ac:dyDescent="0.2">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c r="AO1150" s="1"/>
      <c r="AP1150" s="1"/>
      <c r="AQ1150" s="1"/>
      <c r="AR1150" s="1"/>
      <c r="AS1150" s="1"/>
      <c r="AT1150" s="1"/>
      <c r="AU1150" s="1"/>
      <c r="AV1150" s="1"/>
      <c r="AW1150" s="1"/>
      <c r="AX1150" s="1"/>
      <c r="AY1150" s="1"/>
      <c r="AZ1150" s="1"/>
      <c r="BA1150" s="1"/>
      <c r="BB1150" s="1"/>
      <c r="BC1150" s="1"/>
      <c r="BD1150" s="1"/>
      <c r="BE1150" s="1"/>
      <c r="BF1150" s="1"/>
      <c r="BG1150" s="1"/>
      <c r="BH1150" s="1"/>
      <c r="BI1150" s="1"/>
      <c r="BJ1150" s="1"/>
      <c r="BK1150" s="1"/>
      <c r="BL1150" s="1"/>
      <c r="BM1150" s="1"/>
      <c r="BN1150" s="1"/>
      <c r="BO1150" s="1"/>
      <c r="BP1150" s="1"/>
      <c r="BQ1150" s="1"/>
      <c r="BR1150" s="1"/>
      <c r="BS1150" s="1"/>
      <c r="BT1150" s="1"/>
      <c r="BU1150" s="1"/>
      <c r="BV1150" s="1"/>
      <c r="BW1150" s="1"/>
      <c r="BX1150" s="1"/>
      <c r="BY1150" s="1"/>
      <c r="BZ1150" s="1"/>
      <c r="CA1150" s="1"/>
      <c r="CB1150" s="1"/>
      <c r="CC1150" s="1"/>
      <c r="CD1150" s="1"/>
      <c r="CE1150" s="1"/>
      <c r="CF1150" s="1"/>
      <c r="CG1150" s="1"/>
      <c r="CH1150" s="1"/>
      <c r="CI1150" s="1"/>
      <c r="CJ1150" s="1"/>
      <c r="CK1150" s="1"/>
      <c r="CL1150" s="1"/>
      <c r="CM1150" s="1"/>
      <c r="CN1150" s="1"/>
      <c r="CO1150" s="1"/>
      <c r="CP1150" s="1"/>
      <c r="CQ1150" s="1"/>
      <c r="CR1150" s="1"/>
      <c r="CS1150" s="1"/>
      <c r="CT1150" s="1"/>
      <c r="CU1150" s="1"/>
      <c r="CV1150" s="1"/>
      <c r="CW1150" s="1"/>
      <c r="CX1150" s="1"/>
      <c r="CY1150" s="1"/>
      <c r="CZ1150" s="1"/>
      <c r="DA1150" s="1"/>
      <c r="DB1150" s="1"/>
      <c r="DC1150" s="1"/>
      <c r="DD1150" s="1"/>
      <c r="DE1150" s="1"/>
      <c r="DF1150" s="1"/>
      <c r="DG1150" s="1"/>
      <c r="DH1150" s="1"/>
      <c r="DI1150" s="1"/>
      <c r="DJ1150" s="1"/>
      <c r="DK1150" s="1"/>
      <c r="DL1150" s="1"/>
      <c r="DM1150" s="1"/>
      <c r="DN1150" s="1"/>
      <c r="DO1150" s="1"/>
      <c r="DP1150" s="1"/>
      <c r="DQ1150" s="1"/>
      <c r="DR1150" s="1"/>
      <c r="DS1150" s="1"/>
      <c r="DT1150" s="1"/>
      <c r="DU1150" s="1"/>
      <c r="DV1150" s="1"/>
      <c r="DW1150" s="1"/>
      <c r="DX1150" s="1"/>
      <c r="DY1150" s="1"/>
      <c r="DZ1150" s="1"/>
      <c r="EA1150" s="1"/>
      <c r="EB1150" s="1"/>
      <c r="EC1150" s="1"/>
      <c r="ED1150" s="1"/>
      <c r="EE1150" s="1"/>
      <c r="EF1150" s="1"/>
      <c r="EG1150" s="1"/>
      <c r="EH1150" s="1"/>
      <c r="EI1150" s="1"/>
      <c r="EJ1150" s="1"/>
      <c r="EK1150" s="1"/>
      <c r="EL1150" s="1"/>
      <c r="EM1150" s="1"/>
      <c r="EN1150" s="1"/>
      <c r="EO1150" s="1"/>
      <c r="EP1150" s="1"/>
      <c r="EQ1150" s="1"/>
      <c r="ER1150" s="1"/>
      <c r="ES1150" s="1"/>
      <c r="ET1150" s="1"/>
      <c r="EU1150" s="1"/>
      <c r="EV1150" s="1"/>
      <c r="EW1150" s="1"/>
      <c r="EX1150" s="1"/>
      <c r="EY1150" s="1"/>
      <c r="EZ1150" s="1"/>
      <c r="FA1150" s="1"/>
      <c r="FB1150" s="1"/>
      <c r="FC1150" s="1"/>
      <c r="FD1150" s="1"/>
    </row>
    <row r="1151" spans="5:160" x14ac:dyDescent="0.2">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c r="AO1151" s="1"/>
      <c r="AP1151" s="1"/>
      <c r="AQ1151" s="1"/>
      <c r="AR1151" s="1"/>
      <c r="AS1151" s="1"/>
      <c r="AT1151" s="1"/>
      <c r="AU1151" s="1"/>
      <c r="AV1151" s="1"/>
      <c r="AW1151" s="1"/>
      <c r="AX1151" s="1"/>
      <c r="AY1151" s="1"/>
      <c r="AZ1151" s="1"/>
      <c r="BA1151" s="1"/>
      <c r="BB1151" s="1"/>
      <c r="BC1151" s="1"/>
      <c r="BD1151" s="1"/>
      <c r="BE1151" s="1"/>
      <c r="BF1151" s="1"/>
      <c r="BG1151" s="1"/>
      <c r="BH1151" s="1"/>
      <c r="BI1151" s="1"/>
      <c r="BJ1151" s="1"/>
      <c r="BK1151" s="1"/>
      <c r="BL1151" s="1"/>
      <c r="BM1151" s="1"/>
      <c r="BN1151" s="1"/>
      <c r="BO1151" s="1"/>
      <c r="BP1151" s="1"/>
      <c r="BQ1151" s="1"/>
      <c r="BR1151" s="1"/>
      <c r="BS1151" s="1"/>
      <c r="BT1151" s="1"/>
      <c r="BU1151" s="1"/>
      <c r="BV1151" s="1"/>
      <c r="BW1151" s="1"/>
      <c r="BX1151" s="1"/>
      <c r="BY1151" s="1"/>
      <c r="BZ1151" s="1"/>
      <c r="CA1151" s="1"/>
      <c r="CB1151" s="1"/>
      <c r="CC1151" s="1"/>
      <c r="CD1151" s="1"/>
      <c r="CE1151" s="1"/>
      <c r="CF1151" s="1"/>
      <c r="CG1151" s="1"/>
      <c r="CH1151" s="1"/>
      <c r="CI1151" s="1"/>
      <c r="CJ1151" s="1"/>
      <c r="CK1151" s="1"/>
      <c r="CL1151" s="1"/>
      <c r="CM1151" s="1"/>
      <c r="CN1151" s="1"/>
      <c r="CO1151" s="1"/>
      <c r="CP1151" s="1"/>
      <c r="CQ1151" s="1"/>
      <c r="CR1151" s="1"/>
      <c r="CS1151" s="1"/>
      <c r="CT1151" s="1"/>
      <c r="CU1151" s="1"/>
      <c r="CV1151" s="1"/>
      <c r="CW1151" s="1"/>
      <c r="CX1151" s="1"/>
      <c r="CY1151" s="1"/>
      <c r="CZ1151" s="1"/>
      <c r="DA1151" s="1"/>
      <c r="DB1151" s="1"/>
      <c r="DC1151" s="1"/>
      <c r="DD1151" s="1"/>
      <c r="DE1151" s="1"/>
      <c r="DF1151" s="1"/>
      <c r="DG1151" s="1"/>
      <c r="DH1151" s="1"/>
      <c r="DI1151" s="1"/>
      <c r="DJ1151" s="1"/>
      <c r="DK1151" s="1"/>
      <c r="DL1151" s="1"/>
      <c r="DM1151" s="1"/>
      <c r="DN1151" s="1"/>
      <c r="DO1151" s="1"/>
      <c r="DP1151" s="1"/>
      <c r="DQ1151" s="1"/>
      <c r="DR1151" s="1"/>
      <c r="DS1151" s="1"/>
      <c r="DT1151" s="1"/>
      <c r="DU1151" s="1"/>
      <c r="DV1151" s="1"/>
      <c r="DW1151" s="1"/>
      <c r="DX1151" s="1"/>
      <c r="DY1151" s="1"/>
      <c r="DZ1151" s="1"/>
      <c r="EA1151" s="1"/>
      <c r="EB1151" s="1"/>
      <c r="EC1151" s="1"/>
      <c r="ED1151" s="1"/>
      <c r="EE1151" s="1"/>
      <c r="EF1151" s="1"/>
      <c r="EG1151" s="1"/>
      <c r="EH1151" s="1"/>
      <c r="EI1151" s="1"/>
      <c r="EJ1151" s="1"/>
      <c r="EK1151" s="1"/>
      <c r="EL1151" s="1"/>
      <c r="EM1151" s="1"/>
      <c r="EN1151" s="1"/>
      <c r="EO1151" s="1"/>
      <c r="EP1151" s="1"/>
      <c r="EQ1151" s="1"/>
      <c r="ER1151" s="1"/>
      <c r="ES1151" s="1"/>
      <c r="ET1151" s="1"/>
      <c r="EU1151" s="1"/>
      <c r="EV1151" s="1"/>
      <c r="EW1151" s="1"/>
      <c r="EX1151" s="1"/>
      <c r="EY1151" s="1"/>
      <c r="EZ1151" s="1"/>
      <c r="FA1151" s="1"/>
      <c r="FB1151" s="1"/>
      <c r="FC1151" s="1"/>
      <c r="FD1151" s="1"/>
    </row>
    <row r="1152" spans="5:160" x14ac:dyDescent="0.2">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c r="AO1152" s="1"/>
      <c r="AP1152" s="1"/>
      <c r="AQ1152" s="1"/>
      <c r="AR1152" s="1"/>
      <c r="AS1152" s="1"/>
      <c r="AT1152" s="1"/>
      <c r="AU1152" s="1"/>
      <c r="AV1152" s="1"/>
      <c r="AW1152" s="1"/>
      <c r="AX1152" s="1"/>
      <c r="AY1152" s="1"/>
      <c r="AZ1152" s="1"/>
      <c r="BA1152" s="1"/>
      <c r="BB1152" s="1"/>
      <c r="BC1152" s="1"/>
      <c r="BD1152" s="1"/>
      <c r="BE1152" s="1"/>
      <c r="BF1152" s="1"/>
      <c r="BG1152" s="1"/>
      <c r="BH1152" s="1"/>
      <c r="BI1152" s="1"/>
      <c r="BJ1152" s="1"/>
      <c r="BK1152" s="1"/>
      <c r="BL1152" s="1"/>
      <c r="BM1152" s="1"/>
      <c r="BN1152" s="1"/>
      <c r="BO1152" s="1"/>
      <c r="BP1152" s="1"/>
      <c r="BQ1152" s="1"/>
      <c r="BR1152" s="1"/>
      <c r="BS1152" s="1"/>
      <c r="BT1152" s="1"/>
      <c r="BU1152" s="1"/>
      <c r="BV1152" s="1"/>
      <c r="BW1152" s="1"/>
      <c r="BX1152" s="1"/>
      <c r="BY1152" s="1"/>
      <c r="BZ1152" s="1"/>
      <c r="CA1152" s="1"/>
      <c r="CB1152" s="1"/>
      <c r="CC1152" s="1"/>
      <c r="CD1152" s="1"/>
      <c r="CE1152" s="1"/>
      <c r="CF1152" s="1"/>
      <c r="CG1152" s="1"/>
      <c r="CH1152" s="1"/>
      <c r="CI1152" s="1"/>
      <c r="CJ1152" s="1"/>
      <c r="CK1152" s="1"/>
      <c r="CL1152" s="1"/>
      <c r="CM1152" s="1"/>
      <c r="CN1152" s="1"/>
      <c r="CO1152" s="1"/>
      <c r="CP1152" s="1"/>
      <c r="CQ1152" s="1"/>
      <c r="CR1152" s="1"/>
      <c r="CS1152" s="1"/>
      <c r="CT1152" s="1"/>
      <c r="CU1152" s="1"/>
      <c r="CV1152" s="1"/>
      <c r="CW1152" s="1"/>
      <c r="CX1152" s="1"/>
      <c r="CY1152" s="1"/>
      <c r="CZ1152" s="1"/>
      <c r="DA1152" s="1"/>
      <c r="DB1152" s="1"/>
      <c r="DC1152" s="1"/>
      <c r="DD1152" s="1"/>
      <c r="DE1152" s="1"/>
      <c r="DF1152" s="1"/>
      <c r="DG1152" s="1"/>
      <c r="DH1152" s="1"/>
      <c r="DI1152" s="1"/>
      <c r="DJ1152" s="1"/>
      <c r="DK1152" s="1"/>
      <c r="DL1152" s="1"/>
      <c r="DM1152" s="1"/>
      <c r="DN1152" s="1"/>
      <c r="DO1152" s="1"/>
      <c r="DP1152" s="1"/>
      <c r="DQ1152" s="1"/>
      <c r="DR1152" s="1"/>
      <c r="DS1152" s="1"/>
      <c r="DT1152" s="1"/>
      <c r="DU1152" s="1"/>
      <c r="DV1152" s="1"/>
      <c r="DW1152" s="1"/>
      <c r="DX1152" s="1"/>
      <c r="DY1152" s="1"/>
      <c r="DZ1152" s="1"/>
      <c r="EA1152" s="1"/>
      <c r="EB1152" s="1"/>
      <c r="EC1152" s="1"/>
      <c r="ED1152" s="1"/>
      <c r="EE1152" s="1"/>
      <c r="EF1152" s="1"/>
      <c r="EG1152" s="1"/>
      <c r="EH1152" s="1"/>
      <c r="EI1152" s="1"/>
      <c r="EJ1152" s="1"/>
      <c r="EK1152" s="1"/>
      <c r="EL1152" s="1"/>
      <c r="EM1152" s="1"/>
      <c r="EN1152" s="1"/>
      <c r="EO1152" s="1"/>
      <c r="EP1152" s="1"/>
      <c r="EQ1152" s="1"/>
      <c r="ER1152" s="1"/>
      <c r="ES1152" s="1"/>
      <c r="ET1152" s="1"/>
      <c r="EU1152" s="1"/>
      <c r="EV1152" s="1"/>
      <c r="EW1152" s="1"/>
      <c r="EX1152" s="1"/>
      <c r="EY1152" s="1"/>
      <c r="EZ1152" s="1"/>
      <c r="FA1152" s="1"/>
      <c r="FB1152" s="1"/>
      <c r="FC1152" s="1"/>
      <c r="FD1152" s="1"/>
    </row>
    <row r="1153" spans="5:160" x14ac:dyDescent="0.2">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c r="AO1153" s="1"/>
      <c r="AP1153" s="1"/>
      <c r="AQ1153" s="1"/>
      <c r="AR1153" s="1"/>
      <c r="AS1153" s="1"/>
      <c r="AT1153" s="1"/>
      <c r="AU1153" s="1"/>
      <c r="AV1153" s="1"/>
      <c r="AW1153" s="1"/>
      <c r="AX1153" s="1"/>
      <c r="AY1153" s="1"/>
      <c r="AZ1153" s="1"/>
      <c r="BA1153" s="1"/>
      <c r="BB1153" s="1"/>
      <c r="BC1153" s="1"/>
      <c r="BD1153" s="1"/>
      <c r="BE1153" s="1"/>
      <c r="BF1153" s="1"/>
      <c r="BG1153" s="1"/>
      <c r="BH1153" s="1"/>
      <c r="BI1153" s="1"/>
      <c r="BJ1153" s="1"/>
      <c r="BK1153" s="1"/>
      <c r="BL1153" s="1"/>
      <c r="BM1153" s="1"/>
      <c r="BN1153" s="1"/>
      <c r="BO1153" s="1"/>
      <c r="BP1153" s="1"/>
      <c r="BQ1153" s="1"/>
      <c r="BR1153" s="1"/>
      <c r="BS1153" s="1"/>
      <c r="BT1153" s="1"/>
      <c r="BU1153" s="1"/>
      <c r="BV1153" s="1"/>
      <c r="BW1153" s="1"/>
      <c r="BX1153" s="1"/>
      <c r="BY1153" s="1"/>
      <c r="BZ1153" s="1"/>
      <c r="CA1153" s="1"/>
      <c r="CB1153" s="1"/>
      <c r="CC1153" s="1"/>
      <c r="CD1153" s="1"/>
      <c r="CE1153" s="1"/>
      <c r="CF1153" s="1"/>
      <c r="CG1153" s="1"/>
      <c r="CH1153" s="1"/>
      <c r="CI1153" s="1"/>
      <c r="CJ1153" s="1"/>
      <c r="CK1153" s="1"/>
      <c r="CL1153" s="1"/>
      <c r="CM1153" s="1"/>
      <c r="CN1153" s="1"/>
      <c r="CO1153" s="1"/>
      <c r="CP1153" s="1"/>
      <c r="CQ1153" s="1"/>
      <c r="CR1153" s="1"/>
      <c r="CS1153" s="1"/>
      <c r="CT1153" s="1"/>
      <c r="CU1153" s="1"/>
      <c r="CV1153" s="1"/>
      <c r="CW1153" s="1"/>
      <c r="CX1153" s="1"/>
      <c r="CY1153" s="1"/>
      <c r="CZ1153" s="1"/>
      <c r="DA1153" s="1"/>
      <c r="DB1153" s="1"/>
      <c r="DC1153" s="1"/>
      <c r="DD1153" s="1"/>
      <c r="DE1153" s="1"/>
      <c r="DF1153" s="1"/>
      <c r="DG1153" s="1"/>
      <c r="DH1153" s="1"/>
      <c r="DI1153" s="1"/>
      <c r="DJ1153" s="1"/>
      <c r="DK1153" s="1"/>
      <c r="DL1153" s="1"/>
      <c r="DM1153" s="1"/>
      <c r="DN1153" s="1"/>
      <c r="DO1153" s="1"/>
      <c r="DP1153" s="1"/>
      <c r="DQ1153" s="1"/>
      <c r="DR1153" s="1"/>
      <c r="DS1153" s="1"/>
      <c r="DT1153" s="1"/>
      <c r="DU1153" s="1"/>
      <c r="DV1153" s="1"/>
      <c r="DW1153" s="1"/>
      <c r="DX1153" s="1"/>
      <c r="DY1153" s="1"/>
      <c r="DZ1153" s="1"/>
      <c r="EA1153" s="1"/>
      <c r="EB1153" s="1"/>
      <c r="EC1153" s="1"/>
      <c r="ED1153" s="1"/>
      <c r="EE1153" s="1"/>
      <c r="EF1153" s="1"/>
      <c r="EG1153" s="1"/>
      <c r="EH1153" s="1"/>
      <c r="EI1153" s="1"/>
      <c r="EJ1153" s="1"/>
      <c r="EK1153" s="1"/>
      <c r="EL1153" s="1"/>
      <c r="EM1153" s="1"/>
      <c r="EN1153" s="1"/>
      <c r="EO1153" s="1"/>
      <c r="EP1153" s="1"/>
      <c r="EQ1153" s="1"/>
      <c r="ER1153" s="1"/>
      <c r="ES1153" s="1"/>
      <c r="ET1153" s="1"/>
      <c r="EU1153" s="1"/>
      <c r="EV1153" s="1"/>
      <c r="EW1153" s="1"/>
      <c r="EX1153" s="1"/>
      <c r="EY1153" s="1"/>
      <c r="EZ1153" s="1"/>
      <c r="FA1153" s="1"/>
      <c r="FB1153" s="1"/>
      <c r="FC1153" s="1"/>
      <c r="FD1153" s="1"/>
    </row>
    <row r="1154" spans="5:160" x14ac:dyDescent="0.2">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c r="AO1154" s="1"/>
      <c r="AP1154" s="1"/>
      <c r="AQ1154" s="1"/>
      <c r="AR1154" s="1"/>
      <c r="AS1154" s="1"/>
      <c r="AT1154" s="1"/>
      <c r="AU1154" s="1"/>
      <c r="AV1154" s="1"/>
      <c r="AW1154" s="1"/>
      <c r="AX1154" s="1"/>
      <c r="AY1154" s="1"/>
      <c r="AZ1154" s="1"/>
      <c r="BA1154" s="1"/>
      <c r="BB1154" s="1"/>
      <c r="BC1154" s="1"/>
      <c r="BD1154" s="1"/>
      <c r="BE1154" s="1"/>
      <c r="BF1154" s="1"/>
      <c r="BG1154" s="1"/>
      <c r="BH1154" s="1"/>
      <c r="BI1154" s="1"/>
      <c r="BJ1154" s="1"/>
      <c r="BK1154" s="1"/>
      <c r="BL1154" s="1"/>
      <c r="BM1154" s="1"/>
      <c r="BN1154" s="1"/>
      <c r="BO1154" s="1"/>
      <c r="BP1154" s="1"/>
      <c r="BQ1154" s="1"/>
      <c r="BR1154" s="1"/>
      <c r="BS1154" s="1"/>
      <c r="BT1154" s="1"/>
      <c r="BU1154" s="1"/>
      <c r="BV1154" s="1"/>
      <c r="BW1154" s="1"/>
      <c r="BX1154" s="1"/>
      <c r="BY1154" s="1"/>
      <c r="BZ1154" s="1"/>
      <c r="CA1154" s="1"/>
      <c r="CB1154" s="1"/>
      <c r="CC1154" s="1"/>
      <c r="CD1154" s="1"/>
      <c r="CE1154" s="1"/>
      <c r="CF1154" s="1"/>
      <c r="CG1154" s="1"/>
      <c r="CH1154" s="1"/>
      <c r="CI1154" s="1"/>
      <c r="CJ1154" s="1"/>
      <c r="CK1154" s="1"/>
      <c r="CL1154" s="1"/>
      <c r="CM1154" s="1"/>
      <c r="CN1154" s="1"/>
      <c r="CO1154" s="1"/>
      <c r="CP1154" s="1"/>
      <c r="CQ1154" s="1"/>
      <c r="CR1154" s="1"/>
      <c r="CS1154" s="1"/>
      <c r="CT1154" s="1"/>
      <c r="CU1154" s="1"/>
      <c r="CV1154" s="1"/>
      <c r="CW1154" s="1"/>
      <c r="CX1154" s="1"/>
      <c r="CY1154" s="1"/>
      <c r="CZ1154" s="1"/>
      <c r="DA1154" s="1"/>
      <c r="DB1154" s="1"/>
      <c r="DC1154" s="1"/>
      <c r="DD1154" s="1"/>
      <c r="DE1154" s="1"/>
      <c r="DF1154" s="1"/>
      <c r="DG1154" s="1"/>
      <c r="DH1154" s="1"/>
      <c r="DI1154" s="1"/>
      <c r="DJ1154" s="1"/>
      <c r="DK1154" s="1"/>
      <c r="DL1154" s="1"/>
      <c r="DM1154" s="1"/>
      <c r="DN1154" s="1"/>
      <c r="DO1154" s="1"/>
      <c r="DP1154" s="1"/>
      <c r="DQ1154" s="1"/>
      <c r="DR1154" s="1"/>
      <c r="DS1154" s="1"/>
      <c r="DT1154" s="1"/>
      <c r="DU1154" s="1"/>
      <c r="DV1154" s="1"/>
      <c r="DW1154" s="1"/>
      <c r="DX1154" s="1"/>
      <c r="DY1154" s="1"/>
      <c r="DZ1154" s="1"/>
      <c r="EA1154" s="1"/>
      <c r="EB1154" s="1"/>
      <c r="EC1154" s="1"/>
      <c r="ED1154" s="1"/>
      <c r="EE1154" s="1"/>
      <c r="EF1154" s="1"/>
      <c r="EG1154" s="1"/>
      <c r="EH1154" s="1"/>
      <c r="EI1154" s="1"/>
      <c r="EJ1154" s="1"/>
      <c r="EK1154" s="1"/>
      <c r="EL1154" s="1"/>
      <c r="EM1154" s="1"/>
      <c r="EN1154" s="1"/>
      <c r="EO1154" s="1"/>
      <c r="EP1154" s="1"/>
      <c r="EQ1154" s="1"/>
      <c r="ER1154" s="1"/>
      <c r="ES1154" s="1"/>
      <c r="ET1154" s="1"/>
      <c r="EU1154" s="1"/>
      <c r="EV1154" s="1"/>
      <c r="EW1154" s="1"/>
      <c r="EX1154" s="1"/>
      <c r="EY1154" s="1"/>
      <c r="EZ1154" s="1"/>
      <c r="FA1154" s="1"/>
      <c r="FB1154" s="1"/>
      <c r="FC1154" s="1"/>
      <c r="FD1154" s="1"/>
    </row>
    <row r="1155" spans="5:160" x14ac:dyDescent="0.2">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c r="AL1155" s="1"/>
      <c r="AM1155" s="1"/>
      <c r="AN1155" s="1"/>
      <c r="AO1155" s="1"/>
      <c r="AP1155" s="1"/>
      <c r="AQ1155" s="1"/>
      <c r="AR1155" s="1"/>
      <c r="AS1155" s="1"/>
      <c r="AT1155" s="1"/>
      <c r="AU1155" s="1"/>
      <c r="AV1155" s="1"/>
      <c r="AW1155" s="1"/>
      <c r="AX1155" s="1"/>
      <c r="AY1155" s="1"/>
      <c r="AZ1155" s="1"/>
      <c r="BA1155" s="1"/>
      <c r="BB1155" s="1"/>
      <c r="BC1155" s="1"/>
      <c r="BD1155" s="1"/>
      <c r="BE1155" s="1"/>
      <c r="BF1155" s="1"/>
      <c r="BG1155" s="1"/>
      <c r="BH1155" s="1"/>
      <c r="BI1155" s="1"/>
      <c r="BJ1155" s="1"/>
      <c r="BK1155" s="1"/>
      <c r="BL1155" s="1"/>
      <c r="BM1155" s="1"/>
      <c r="BN1155" s="1"/>
      <c r="BO1155" s="1"/>
      <c r="BP1155" s="1"/>
      <c r="BQ1155" s="1"/>
      <c r="BR1155" s="1"/>
      <c r="BS1155" s="1"/>
      <c r="BT1155" s="1"/>
      <c r="BU1155" s="1"/>
      <c r="BV1155" s="1"/>
      <c r="BW1155" s="1"/>
      <c r="BX1155" s="1"/>
      <c r="BY1155" s="1"/>
      <c r="BZ1155" s="1"/>
      <c r="CA1155" s="1"/>
      <c r="CB1155" s="1"/>
      <c r="CC1155" s="1"/>
      <c r="CD1155" s="1"/>
      <c r="CE1155" s="1"/>
      <c r="CF1155" s="1"/>
      <c r="CG1155" s="1"/>
      <c r="CH1155" s="1"/>
      <c r="CI1155" s="1"/>
      <c r="CJ1155" s="1"/>
      <c r="CK1155" s="1"/>
      <c r="CL1155" s="1"/>
      <c r="CM1155" s="1"/>
      <c r="CN1155" s="1"/>
      <c r="CO1155" s="1"/>
      <c r="CP1155" s="1"/>
      <c r="CQ1155" s="1"/>
      <c r="CR1155" s="1"/>
      <c r="CS1155" s="1"/>
      <c r="CT1155" s="1"/>
      <c r="CU1155" s="1"/>
      <c r="CV1155" s="1"/>
      <c r="CW1155" s="1"/>
      <c r="CX1155" s="1"/>
      <c r="CY1155" s="1"/>
      <c r="CZ1155" s="1"/>
      <c r="DA1155" s="1"/>
      <c r="DB1155" s="1"/>
      <c r="DC1155" s="1"/>
      <c r="DD1155" s="1"/>
      <c r="DE1155" s="1"/>
      <c r="DF1155" s="1"/>
      <c r="DG1155" s="1"/>
      <c r="DH1155" s="1"/>
      <c r="DI1155" s="1"/>
      <c r="DJ1155" s="1"/>
      <c r="DK1155" s="1"/>
      <c r="DL1155" s="1"/>
      <c r="DM1155" s="1"/>
      <c r="DN1155" s="1"/>
      <c r="DO1155" s="1"/>
      <c r="DP1155" s="1"/>
      <c r="DQ1155" s="1"/>
      <c r="DR1155" s="1"/>
      <c r="DS1155" s="1"/>
      <c r="DT1155" s="1"/>
      <c r="DU1155" s="1"/>
      <c r="DV1155" s="1"/>
      <c r="DW1155" s="1"/>
      <c r="DX1155" s="1"/>
      <c r="DY1155" s="1"/>
      <c r="DZ1155" s="1"/>
      <c r="EA1155" s="1"/>
      <c r="EB1155" s="1"/>
      <c r="EC1155" s="1"/>
      <c r="ED1155" s="1"/>
      <c r="EE1155" s="1"/>
      <c r="EF1155" s="1"/>
      <c r="EG1155" s="1"/>
      <c r="EH1155" s="1"/>
      <c r="EI1155" s="1"/>
      <c r="EJ1155" s="1"/>
      <c r="EK1155" s="1"/>
      <c r="EL1155" s="1"/>
      <c r="EM1155" s="1"/>
      <c r="EN1155" s="1"/>
      <c r="EO1155" s="1"/>
      <c r="EP1155" s="1"/>
      <c r="EQ1155" s="1"/>
      <c r="ER1155" s="1"/>
      <c r="ES1155" s="1"/>
      <c r="ET1155" s="1"/>
      <c r="EU1155" s="1"/>
      <c r="EV1155" s="1"/>
      <c r="EW1155" s="1"/>
      <c r="EX1155" s="1"/>
      <c r="EY1155" s="1"/>
      <c r="EZ1155" s="1"/>
      <c r="FA1155" s="1"/>
      <c r="FB1155" s="1"/>
      <c r="FC1155" s="1"/>
      <c r="FD1155" s="1"/>
    </row>
    <row r="1156" spans="5:160" x14ac:dyDescent="0.2">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c r="AO1156" s="1"/>
      <c r="AP1156" s="1"/>
      <c r="AQ1156" s="1"/>
      <c r="AR1156" s="1"/>
      <c r="AS1156" s="1"/>
      <c r="AT1156" s="1"/>
      <c r="AU1156" s="1"/>
      <c r="AV1156" s="1"/>
      <c r="AW1156" s="1"/>
      <c r="AX1156" s="1"/>
      <c r="AY1156" s="1"/>
      <c r="AZ1156" s="1"/>
      <c r="BA1156" s="1"/>
      <c r="BB1156" s="1"/>
      <c r="BC1156" s="1"/>
      <c r="BD1156" s="1"/>
      <c r="BE1156" s="1"/>
      <c r="BF1156" s="1"/>
      <c r="BG1156" s="1"/>
      <c r="BH1156" s="1"/>
      <c r="BI1156" s="1"/>
      <c r="BJ1156" s="1"/>
      <c r="BK1156" s="1"/>
      <c r="BL1156" s="1"/>
      <c r="BM1156" s="1"/>
      <c r="BN1156" s="1"/>
      <c r="BO1156" s="1"/>
      <c r="BP1156" s="1"/>
      <c r="BQ1156" s="1"/>
      <c r="BR1156" s="1"/>
      <c r="BS1156" s="1"/>
      <c r="BT1156" s="1"/>
      <c r="BU1156" s="1"/>
      <c r="BV1156" s="1"/>
      <c r="BW1156" s="1"/>
      <c r="BX1156" s="1"/>
      <c r="BY1156" s="1"/>
      <c r="BZ1156" s="1"/>
      <c r="CA1156" s="1"/>
      <c r="CB1156" s="1"/>
      <c r="CC1156" s="1"/>
      <c r="CD1156" s="1"/>
      <c r="CE1156" s="1"/>
      <c r="CF1156" s="1"/>
      <c r="CG1156" s="1"/>
      <c r="CH1156" s="1"/>
      <c r="CI1156" s="1"/>
      <c r="CJ1156" s="1"/>
      <c r="CK1156" s="1"/>
      <c r="CL1156" s="1"/>
      <c r="CM1156" s="1"/>
      <c r="CN1156" s="1"/>
      <c r="CO1156" s="1"/>
      <c r="CP1156" s="1"/>
      <c r="CQ1156" s="1"/>
      <c r="CR1156" s="1"/>
      <c r="CS1156" s="1"/>
      <c r="CT1156" s="1"/>
      <c r="CU1156" s="1"/>
      <c r="CV1156" s="1"/>
      <c r="CW1156" s="1"/>
      <c r="CX1156" s="1"/>
      <c r="CY1156" s="1"/>
      <c r="CZ1156" s="1"/>
      <c r="DA1156" s="1"/>
      <c r="DB1156" s="1"/>
      <c r="DC1156" s="1"/>
      <c r="DD1156" s="1"/>
      <c r="DE1156" s="1"/>
      <c r="DF1156" s="1"/>
      <c r="DG1156" s="1"/>
      <c r="DH1156" s="1"/>
      <c r="DI1156" s="1"/>
      <c r="DJ1156" s="1"/>
      <c r="DK1156" s="1"/>
      <c r="DL1156" s="1"/>
      <c r="DM1156" s="1"/>
      <c r="DN1156" s="1"/>
      <c r="DO1156" s="1"/>
      <c r="DP1156" s="1"/>
      <c r="DQ1156" s="1"/>
      <c r="DR1156" s="1"/>
      <c r="DS1156" s="1"/>
      <c r="DT1156" s="1"/>
      <c r="DU1156" s="1"/>
      <c r="DV1156" s="1"/>
      <c r="DW1156" s="1"/>
      <c r="DX1156" s="1"/>
      <c r="DY1156" s="1"/>
      <c r="DZ1156" s="1"/>
      <c r="EA1156" s="1"/>
      <c r="EB1156" s="1"/>
      <c r="EC1156" s="1"/>
      <c r="ED1156" s="1"/>
      <c r="EE1156" s="1"/>
      <c r="EF1156" s="1"/>
      <c r="EG1156" s="1"/>
      <c r="EH1156" s="1"/>
      <c r="EI1156" s="1"/>
      <c r="EJ1156" s="1"/>
      <c r="EK1156" s="1"/>
      <c r="EL1156" s="1"/>
      <c r="EM1156" s="1"/>
      <c r="EN1156" s="1"/>
      <c r="EO1156" s="1"/>
      <c r="EP1156" s="1"/>
      <c r="EQ1156" s="1"/>
      <c r="ER1156" s="1"/>
      <c r="ES1156" s="1"/>
      <c r="ET1156" s="1"/>
      <c r="EU1156" s="1"/>
      <c r="EV1156" s="1"/>
      <c r="EW1156" s="1"/>
      <c r="EX1156" s="1"/>
      <c r="EY1156" s="1"/>
      <c r="EZ1156" s="1"/>
      <c r="FA1156" s="1"/>
      <c r="FB1156" s="1"/>
      <c r="FC1156" s="1"/>
      <c r="FD1156" s="1"/>
    </row>
    <row r="1157" spans="5:160" x14ac:dyDescent="0.2">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c r="AO1157" s="1"/>
      <c r="AP1157" s="1"/>
      <c r="AQ1157" s="1"/>
      <c r="AR1157" s="1"/>
      <c r="AS1157" s="1"/>
      <c r="AT1157" s="1"/>
      <c r="AU1157" s="1"/>
      <c r="AV1157" s="1"/>
      <c r="AW1157" s="1"/>
      <c r="AX1157" s="1"/>
      <c r="AY1157" s="1"/>
      <c r="AZ1157" s="1"/>
      <c r="BA1157" s="1"/>
      <c r="BB1157" s="1"/>
      <c r="BC1157" s="1"/>
      <c r="BD1157" s="1"/>
      <c r="BE1157" s="1"/>
      <c r="BF1157" s="1"/>
      <c r="BG1157" s="1"/>
      <c r="BH1157" s="1"/>
      <c r="BI1157" s="1"/>
      <c r="BJ1157" s="1"/>
      <c r="BK1157" s="1"/>
      <c r="BL1157" s="1"/>
      <c r="BM1157" s="1"/>
      <c r="BN1157" s="1"/>
      <c r="BO1157" s="1"/>
      <c r="BP1157" s="1"/>
      <c r="BQ1157" s="1"/>
      <c r="BR1157" s="1"/>
      <c r="BS1157" s="1"/>
      <c r="BT1157" s="1"/>
      <c r="BU1157" s="1"/>
      <c r="BV1157" s="1"/>
      <c r="BW1157" s="1"/>
      <c r="BX1157" s="1"/>
      <c r="BY1157" s="1"/>
      <c r="BZ1157" s="1"/>
      <c r="CA1157" s="1"/>
      <c r="CB1157" s="1"/>
      <c r="CC1157" s="1"/>
      <c r="CD1157" s="1"/>
      <c r="CE1157" s="1"/>
      <c r="CF1157" s="1"/>
      <c r="CG1157" s="1"/>
      <c r="CH1157" s="1"/>
      <c r="CI1157" s="1"/>
      <c r="CJ1157" s="1"/>
      <c r="CK1157" s="1"/>
      <c r="CL1157" s="1"/>
      <c r="CM1157" s="1"/>
      <c r="CN1157" s="1"/>
      <c r="CO1157" s="1"/>
      <c r="CP1157" s="1"/>
      <c r="CQ1157" s="1"/>
      <c r="CR1157" s="1"/>
      <c r="CS1157" s="1"/>
      <c r="CT1157" s="1"/>
      <c r="CU1157" s="1"/>
      <c r="CV1157" s="1"/>
      <c r="CW1157" s="1"/>
      <c r="CX1157" s="1"/>
      <c r="CY1157" s="1"/>
      <c r="CZ1157" s="1"/>
      <c r="DA1157" s="1"/>
      <c r="DB1157" s="1"/>
      <c r="DC1157" s="1"/>
      <c r="DD1157" s="1"/>
      <c r="DE1157" s="1"/>
      <c r="DF1157" s="1"/>
      <c r="DG1157" s="1"/>
      <c r="DH1157" s="1"/>
      <c r="DI1157" s="1"/>
      <c r="DJ1157" s="1"/>
      <c r="DK1157" s="1"/>
      <c r="DL1157" s="1"/>
      <c r="DM1157" s="1"/>
      <c r="DN1157" s="1"/>
      <c r="DO1157" s="1"/>
      <c r="DP1157" s="1"/>
      <c r="DQ1157" s="1"/>
      <c r="DR1157" s="1"/>
      <c r="DS1157" s="1"/>
      <c r="DT1157" s="1"/>
      <c r="DU1157" s="1"/>
      <c r="DV1157" s="1"/>
      <c r="DW1157" s="1"/>
      <c r="DX1157" s="1"/>
      <c r="DY1157" s="1"/>
      <c r="DZ1157" s="1"/>
      <c r="EA1157" s="1"/>
      <c r="EB1157" s="1"/>
      <c r="EC1157" s="1"/>
      <c r="ED1157" s="1"/>
      <c r="EE1157" s="1"/>
      <c r="EF1157" s="1"/>
      <c r="EG1157" s="1"/>
      <c r="EH1157" s="1"/>
      <c r="EI1157" s="1"/>
      <c r="EJ1157" s="1"/>
      <c r="EK1157" s="1"/>
      <c r="EL1157" s="1"/>
      <c r="EM1157" s="1"/>
      <c r="EN1157" s="1"/>
      <c r="EO1157" s="1"/>
      <c r="EP1157" s="1"/>
      <c r="EQ1157" s="1"/>
      <c r="ER1157" s="1"/>
      <c r="ES1157" s="1"/>
      <c r="ET1157" s="1"/>
      <c r="EU1157" s="1"/>
      <c r="EV1157" s="1"/>
      <c r="EW1157" s="1"/>
      <c r="EX1157" s="1"/>
      <c r="EY1157" s="1"/>
      <c r="EZ1157" s="1"/>
      <c r="FA1157" s="1"/>
      <c r="FB1157" s="1"/>
      <c r="FC1157" s="1"/>
      <c r="FD1157" s="1"/>
    </row>
    <row r="1158" spans="5:160" x14ac:dyDescent="0.2">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c r="AO1158" s="1"/>
      <c r="AP1158" s="1"/>
      <c r="AQ1158" s="1"/>
      <c r="AR1158" s="1"/>
      <c r="AS1158" s="1"/>
      <c r="AT1158" s="1"/>
      <c r="AU1158" s="1"/>
      <c r="AV1158" s="1"/>
      <c r="AW1158" s="1"/>
      <c r="AX1158" s="1"/>
      <c r="AY1158" s="1"/>
      <c r="AZ1158" s="1"/>
      <c r="BA1158" s="1"/>
      <c r="BB1158" s="1"/>
      <c r="BC1158" s="1"/>
      <c r="BD1158" s="1"/>
      <c r="BE1158" s="1"/>
      <c r="BF1158" s="1"/>
      <c r="BG1158" s="1"/>
      <c r="BH1158" s="1"/>
      <c r="BI1158" s="1"/>
      <c r="BJ1158" s="1"/>
      <c r="BK1158" s="1"/>
      <c r="BL1158" s="1"/>
      <c r="BM1158" s="1"/>
      <c r="BN1158" s="1"/>
      <c r="BO1158" s="1"/>
      <c r="BP1158" s="1"/>
      <c r="BQ1158" s="1"/>
      <c r="BR1158" s="1"/>
      <c r="BS1158" s="1"/>
      <c r="BT1158" s="1"/>
      <c r="BU1158" s="1"/>
      <c r="BV1158" s="1"/>
      <c r="BW1158" s="1"/>
      <c r="BX1158" s="1"/>
      <c r="BY1158" s="1"/>
      <c r="BZ1158" s="1"/>
      <c r="CA1158" s="1"/>
      <c r="CB1158" s="1"/>
      <c r="CC1158" s="1"/>
      <c r="CD1158" s="1"/>
      <c r="CE1158" s="1"/>
      <c r="CF1158" s="1"/>
      <c r="CG1158" s="1"/>
      <c r="CH1158" s="1"/>
      <c r="CI1158" s="1"/>
      <c r="CJ1158" s="1"/>
      <c r="CK1158" s="1"/>
      <c r="CL1158" s="1"/>
      <c r="CM1158" s="1"/>
      <c r="CN1158" s="1"/>
      <c r="CO1158" s="1"/>
      <c r="CP1158" s="1"/>
      <c r="CQ1158" s="1"/>
      <c r="CR1158" s="1"/>
      <c r="CS1158" s="1"/>
      <c r="CT1158" s="1"/>
      <c r="CU1158" s="1"/>
      <c r="CV1158" s="1"/>
      <c r="CW1158" s="1"/>
      <c r="CX1158" s="1"/>
      <c r="CY1158" s="1"/>
      <c r="CZ1158" s="1"/>
      <c r="DA1158" s="1"/>
      <c r="DB1158" s="1"/>
      <c r="DC1158" s="1"/>
      <c r="DD1158" s="1"/>
      <c r="DE1158" s="1"/>
      <c r="DF1158" s="1"/>
      <c r="DG1158" s="1"/>
      <c r="DH1158" s="1"/>
      <c r="DI1158" s="1"/>
      <c r="DJ1158" s="1"/>
      <c r="DK1158" s="1"/>
      <c r="DL1158" s="1"/>
      <c r="DM1158" s="1"/>
      <c r="DN1158" s="1"/>
      <c r="DO1158" s="1"/>
      <c r="DP1158" s="1"/>
      <c r="DQ1158" s="1"/>
      <c r="DR1158" s="1"/>
      <c r="DS1158" s="1"/>
      <c r="DT1158" s="1"/>
      <c r="DU1158" s="1"/>
      <c r="DV1158" s="1"/>
      <c r="DW1158" s="1"/>
      <c r="DX1158" s="1"/>
      <c r="DY1158" s="1"/>
      <c r="DZ1158" s="1"/>
      <c r="EA1158" s="1"/>
      <c r="EB1158" s="1"/>
      <c r="EC1158" s="1"/>
      <c r="ED1158" s="1"/>
      <c r="EE1158" s="1"/>
      <c r="EF1158" s="1"/>
      <c r="EG1158" s="1"/>
      <c r="EH1158" s="1"/>
      <c r="EI1158" s="1"/>
      <c r="EJ1158" s="1"/>
      <c r="EK1158" s="1"/>
      <c r="EL1158" s="1"/>
      <c r="EM1158" s="1"/>
      <c r="EN1158" s="1"/>
      <c r="EO1158" s="1"/>
      <c r="EP1158" s="1"/>
      <c r="EQ1158" s="1"/>
      <c r="ER1158" s="1"/>
      <c r="ES1158" s="1"/>
      <c r="ET1158" s="1"/>
      <c r="EU1158" s="1"/>
      <c r="EV1158" s="1"/>
      <c r="EW1158" s="1"/>
      <c r="EX1158" s="1"/>
      <c r="EY1158" s="1"/>
      <c r="EZ1158" s="1"/>
      <c r="FA1158" s="1"/>
      <c r="FB1158" s="1"/>
      <c r="FC1158" s="1"/>
      <c r="FD1158" s="1"/>
    </row>
    <row r="1159" spans="5:160" x14ac:dyDescent="0.2">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c r="AO1159" s="1"/>
      <c r="AP1159" s="1"/>
      <c r="AQ1159" s="1"/>
      <c r="AR1159" s="1"/>
      <c r="AS1159" s="1"/>
      <c r="AT1159" s="1"/>
      <c r="AU1159" s="1"/>
      <c r="AV1159" s="1"/>
      <c r="AW1159" s="1"/>
      <c r="AX1159" s="1"/>
      <c r="AY1159" s="1"/>
      <c r="AZ1159" s="1"/>
      <c r="BA1159" s="1"/>
      <c r="BB1159" s="1"/>
      <c r="BC1159" s="1"/>
      <c r="BD1159" s="1"/>
      <c r="BE1159" s="1"/>
      <c r="BF1159" s="1"/>
      <c r="BG1159" s="1"/>
      <c r="BH1159" s="1"/>
      <c r="BI1159" s="1"/>
      <c r="BJ1159" s="1"/>
      <c r="BK1159" s="1"/>
      <c r="BL1159" s="1"/>
      <c r="BM1159" s="1"/>
      <c r="BN1159" s="1"/>
      <c r="BO1159" s="1"/>
      <c r="BP1159" s="1"/>
      <c r="BQ1159" s="1"/>
      <c r="BR1159" s="1"/>
      <c r="BS1159" s="1"/>
      <c r="BT1159" s="1"/>
      <c r="BU1159" s="1"/>
      <c r="BV1159" s="1"/>
      <c r="BW1159" s="1"/>
      <c r="BX1159" s="1"/>
      <c r="BY1159" s="1"/>
      <c r="BZ1159" s="1"/>
      <c r="CA1159" s="1"/>
      <c r="CB1159" s="1"/>
      <c r="CC1159" s="1"/>
      <c r="CD1159" s="1"/>
      <c r="CE1159" s="1"/>
      <c r="CF1159" s="1"/>
      <c r="CG1159" s="1"/>
      <c r="CH1159" s="1"/>
      <c r="CI1159" s="1"/>
      <c r="CJ1159" s="1"/>
      <c r="CK1159" s="1"/>
      <c r="CL1159" s="1"/>
      <c r="CM1159" s="1"/>
      <c r="CN1159" s="1"/>
      <c r="CO1159" s="1"/>
      <c r="CP1159" s="1"/>
      <c r="CQ1159" s="1"/>
      <c r="CR1159" s="1"/>
      <c r="CS1159" s="1"/>
      <c r="CT1159" s="1"/>
      <c r="CU1159" s="1"/>
      <c r="CV1159" s="1"/>
      <c r="CW1159" s="1"/>
      <c r="CX1159" s="1"/>
      <c r="CY1159" s="1"/>
      <c r="CZ1159" s="1"/>
      <c r="DA1159" s="1"/>
      <c r="DB1159" s="1"/>
      <c r="DC1159" s="1"/>
      <c r="DD1159" s="1"/>
      <c r="DE1159" s="1"/>
      <c r="DF1159" s="1"/>
      <c r="DG1159" s="1"/>
      <c r="DH1159" s="1"/>
      <c r="DI1159" s="1"/>
      <c r="DJ1159" s="1"/>
      <c r="DK1159" s="1"/>
      <c r="DL1159" s="1"/>
      <c r="DM1159" s="1"/>
      <c r="DN1159" s="1"/>
      <c r="DO1159" s="1"/>
      <c r="DP1159" s="1"/>
      <c r="DQ1159" s="1"/>
      <c r="DR1159" s="1"/>
      <c r="DS1159" s="1"/>
      <c r="DT1159" s="1"/>
      <c r="DU1159" s="1"/>
      <c r="DV1159" s="1"/>
      <c r="DW1159" s="1"/>
      <c r="DX1159" s="1"/>
      <c r="DY1159" s="1"/>
      <c r="DZ1159" s="1"/>
      <c r="EA1159" s="1"/>
      <c r="EB1159" s="1"/>
      <c r="EC1159" s="1"/>
      <c r="ED1159" s="1"/>
      <c r="EE1159" s="1"/>
      <c r="EF1159" s="1"/>
      <c r="EG1159" s="1"/>
      <c r="EH1159" s="1"/>
      <c r="EI1159" s="1"/>
      <c r="EJ1159" s="1"/>
      <c r="EK1159" s="1"/>
      <c r="EL1159" s="1"/>
      <c r="EM1159" s="1"/>
      <c r="EN1159" s="1"/>
      <c r="EO1159" s="1"/>
      <c r="EP1159" s="1"/>
      <c r="EQ1159" s="1"/>
      <c r="ER1159" s="1"/>
      <c r="ES1159" s="1"/>
      <c r="ET1159" s="1"/>
      <c r="EU1159" s="1"/>
      <c r="EV1159" s="1"/>
      <c r="EW1159" s="1"/>
      <c r="EX1159" s="1"/>
      <c r="EY1159" s="1"/>
      <c r="EZ1159" s="1"/>
      <c r="FA1159" s="1"/>
      <c r="FB1159" s="1"/>
      <c r="FC1159" s="1"/>
      <c r="FD1159" s="1"/>
    </row>
    <row r="1160" spans="5:160" x14ac:dyDescent="0.2">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c r="AO1160" s="1"/>
      <c r="AP1160" s="1"/>
      <c r="AQ1160" s="1"/>
      <c r="AR1160" s="1"/>
      <c r="AS1160" s="1"/>
      <c r="AT1160" s="1"/>
      <c r="AU1160" s="1"/>
      <c r="AV1160" s="1"/>
      <c r="AW1160" s="1"/>
      <c r="AX1160" s="1"/>
      <c r="AY1160" s="1"/>
      <c r="AZ1160" s="1"/>
      <c r="BA1160" s="1"/>
      <c r="BB1160" s="1"/>
      <c r="BC1160" s="1"/>
      <c r="BD1160" s="1"/>
      <c r="BE1160" s="1"/>
      <c r="BF1160" s="1"/>
      <c r="BG1160" s="1"/>
      <c r="BH1160" s="1"/>
      <c r="BI1160" s="1"/>
      <c r="BJ1160" s="1"/>
      <c r="BK1160" s="1"/>
      <c r="BL1160" s="1"/>
      <c r="BM1160" s="1"/>
      <c r="BN1160" s="1"/>
      <c r="BO1160" s="1"/>
      <c r="BP1160" s="1"/>
      <c r="BQ1160" s="1"/>
      <c r="BR1160" s="1"/>
      <c r="BS1160" s="1"/>
      <c r="BT1160" s="1"/>
      <c r="BU1160" s="1"/>
      <c r="BV1160" s="1"/>
      <c r="BW1160" s="1"/>
      <c r="BX1160" s="1"/>
      <c r="BY1160" s="1"/>
      <c r="BZ1160" s="1"/>
      <c r="CA1160" s="1"/>
      <c r="CB1160" s="1"/>
      <c r="CC1160" s="1"/>
      <c r="CD1160" s="1"/>
      <c r="CE1160" s="1"/>
      <c r="CF1160" s="1"/>
      <c r="CG1160" s="1"/>
      <c r="CH1160" s="1"/>
      <c r="CI1160" s="1"/>
      <c r="CJ1160" s="1"/>
      <c r="CK1160" s="1"/>
      <c r="CL1160" s="1"/>
      <c r="CM1160" s="1"/>
      <c r="CN1160" s="1"/>
      <c r="CO1160" s="1"/>
      <c r="CP1160" s="1"/>
      <c r="CQ1160" s="1"/>
      <c r="CR1160" s="1"/>
      <c r="CS1160" s="1"/>
      <c r="CT1160" s="1"/>
      <c r="CU1160" s="1"/>
      <c r="CV1160" s="1"/>
      <c r="CW1160" s="1"/>
      <c r="CX1160" s="1"/>
      <c r="CY1160" s="1"/>
      <c r="CZ1160" s="1"/>
      <c r="DA1160" s="1"/>
      <c r="DB1160" s="1"/>
      <c r="DC1160" s="1"/>
      <c r="DD1160" s="1"/>
      <c r="DE1160" s="1"/>
      <c r="DF1160" s="1"/>
      <c r="DG1160" s="1"/>
      <c r="DH1160" s="1"/>
      <c r="DI1160" s="1"/>
      <c r="DJ1160" s="1"/>
      <c r="DK1160" s="1"/>
      <c r="DL1160" s="1"/>
      <c r="DM1160" s="1"/>
      <c r="DN1160" s="1"/>
      <c r="DO1160" s="1"/>
      <c r="DP1160" s="1"/>
      <c r="DQ1160" s="1"/>
      <c r="DR1160" s="1"/>
      <c r="DS1160" s="1"/>
      <c r="DT1160" s="1"/>
      <c r="DU1160" s="1"/>
      <c r="DV1160" s="1"/>
      <c r="DW1160" s="1"/>
      <c r="DX1160" s="1"/>
      <c r="DY1160" s="1"/>
      <c r="DZ1160" s="1"/>
      <c r="EA1160" s="1"/>
      <c r="EB1160" s="1"/>
      <c r="EC1160" s="1"/>
      <c r="ED1160" s="1"/>
      <c r="EE1160" s="1"/>
      <c r="EF1160" s="1"/>
      <c r="EG1160" s="1"/>
      <c r="EH1160" s="1"/>
      <c r="EI1160" s="1"/>
      <c r="EJ1160" s="1"/>
      <c r="EK1160" s="1"/>
      <c r="EL1160" s="1"/>
      <c r="EM1160" s="1"/>
      <c r="EN1160" s="1"/>
      <c r="EO1160" s="1"/>
      <c r="EP1160" s="1"/>
      <c r="EQ1160" s="1"/>
      <c r="ER1160" s="1"/>
      <c r="ES1160" s="1"/>
      <c r="ET1160" s="1"/>
      <c r="EU1160" s="1"/>
      <c r="EV1160" s="1"/>
      <c r="EW1160" s="1"/>
      <c r="EX1160" s="1"/>
      <c r="EY1160" s="1"/>
      <c r="EZ1160" s="1"/>
      <c r="FA1160" s="1"/>
      <c r="FB1160" s="1"/>
      <c r="FC1160" s="1"/>
      <c r="FD1160" s="1"/>
    </row>
    <row r="1161" spans="5:160" x14ac:dyDescent="0.2">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c r="AO1161" s="1"/>
      <c r="AP1161" s="1"/>
      <c r="AQ1161" s="1"/>
      <c r="AR1161" s="1"/>
      <c r="AS1161" s="1"/>
      <c r="AT1161" s="1"/>
      <c r="AU1161" s="1"/>
      <c r="AV1161" s="1"/>
      <c r="AW1161" s="1"/>
      <c r="AX1161" s="1"/>
      <c r="AY1161" s="1"/>
      <c r="AZ1161" s="1"/>
      <c r="BA1161" s="1"/>
      <c r="BB1161" s="1"/>
      <c r="BC1161" s="1"/>
      <c r="BD1161" s="1"/>
      <c r="BE1161" s="1"/>
      <c r="BF1161" s="1"/>
      <c r="BG1161" s="1"/>
      <c r="BH1161" s="1"/>
      <c r="BI1161" s="1"/>
      <c r="BJ1161" s="1"/>
      <c r="BK1161" s="1"/>
      <c r="BL1161" s="1"/>
      <c r="BM1161" s="1"/>
      <c r="BN1161" s="1"/>
      <c r="BO1161" s="1"/>
      <c r="BP1161" s="1"/>
      <c r="BQ1161" s="1"/>
      <c r="BR1161" s="1"/>
      <c r="BS1161" s="1"/>
      <c r="BT1161" s="1"/>
      <c r="BU1161" s="1"/>
      <c r="BV1161" s="1"/>
      <c r="BW1161" s="1"/>
      <c r="BX1161" s="1"/>
      <c r="BY1161" s="1"/>
      <c r="BZ1161" s="1"/>
      <c r="CA1161" s="1"/>
      <c r="CB1161" s="1"/>
      <c r="CC1161" s="1"/>
      <c r="CD1161" s="1"/>
      <c r="CE1161" s="1"/>
      <c r="CF1161" s="1"/>
      <c r="CG1161" s="1"/>
      <c r="CH1161" s="1"/>
      <c r="CI1161" s="1"/>
      <c r="CJ1161" s="1"/>
      <c r="CK1161" s="1"/>
      <c r="CL1161" s="1"/>
      <c r="CM1161" s="1"/>
      <c r="CN1161" s="1"/>
      <c r="CO1161" s="1"/>
      <c r="CP1161" s="1"/>
      <c r="CQ1161" s="1"/>
      <c r="CR1161" s="1"/>
      <c r="CS1161" s="1"/>
      <c r="CT1161" s="1"/>
      <c r="CU1161" s="1"/>
      <c r="CV1161" s="1"/>
      <c r="CW1161" s="1"/>
      <c r="CX1161" s="1"/>
      <c r="CY1161" s="1"/>
      <c r="CZ1161" s="1"/>
      <c r="DA1161" s="1"/>
      <c r="DB1161" s="1"/>
      <c r="DC1161" s="1"/>
      <c r="DD1161" s="1"/>
      <c r="DE1161" s="1"/>
      <c r="DF1161" s="1"/>
      <c r="DG1161" s="1"/>
      <c r="DH1161" s="1"/>
      <c r="DI1161" s="1"/>
      <c r="DJ1161" s="1"/>
      <c r="DK1161" s="1"/>
      <c r="DL1161" s="1"/>
      <c r="DM1161" s="1"/>
      <c r="DN1161" s="1"/>
      <c r="DO1161" s="1"/>
      <c r="DP1161" s="1"/>
      <c r="DQ1161" s="1"/>
      <c r="DR1161" s="1"/>
      <c r="DS1161" s="1"/>
      <c r="DT1161" s="1"/>
      <c r="DU1161" s="1"/>
      <c r="DV1161" s="1"/>
      <c r="DW1161" s="1"/>
      <c r="DX1161" s="1"/>
      <c r="DY1161" s="1"/>
      <c r="DZ1161" s="1"/>
      <c r="EA1161" s="1"/>
      <c r="EB1161" s="1"/>
      <c r="EC1161" s="1"/>
      <c r="ED1161" s="1"/>
      <c r="EE1161" s="1"/>
      <c r="EF1161" s="1"/>
      <c r="EG1161" s="1"/>
      <c r="EH1161" s="1"/>
      <c r="EI1161" s="1"/>
      <c r="EJ1161" s="1"/>
      <c r="EK1161" s="1"/>
      <c r="EL1161" s="1"/>
      <c r="EM1161" s="1"/>
      <c r="EN1161" s="1"/>
      <c r="EO1161" s="1"/>
      <c r="EP1161" s="1"/>
      <c r="EQ1161" s="1"/>
      <c r="ER1161" s="1"/>
      <c r="ES1161" s="1"/>
      <c r="ET1161" s="1"/>
      <c r="EU1161" s="1"/>
      <c r="EV1161" s="1"/>
      <c r="EW1161" s="1"/>
      <c r="EX1161" s="1"/>
      <c r="EY1161" s="1"/>
      <c r="EZ1161" s="1"/>
      <c r="FA1161" s="1"/>
      <c r="FB1161" s="1"/>
      <c r="FC1161" s="1"/>
      <c r="FD1161" s="1"/>
    </row>
    <row r="1162" spans="5:160" x14ac:dyDescent="0.2">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c r="AO1162" s="1"/>
      <c r="AP1162" s="1"/>
      <c r="AQ1162" s="1"/>
      <c r="AR1162" s="1"/>
      <c r="AS1162" s="1"/>
      <c r="AT1162" s="1"/>
      <c r="AU1162" s="1"/>
      <c r="AV1162" s="1"/>
      <c r="AW1162" s="1"/>
      <c r="AX1162" s="1"/>
      <c r="AY1162" s="1"/>
      <c r="AZ1162" s="1"/>
      <c r="BA1162" s="1"/>
      <c r="BB1162" s="1"/>
      <c r="BC1162" s="1"/>
      <c r="BD1162" s="1"/>
      <c r="BE1162" s="1"/>
      <c r="BF1162" s="1"/>
      <c r="BG1162" s="1"/>
      <c r="BH1162" s="1"/>
      <c r="BI1162" s="1"/>
      <c r="BJ1162" s="1"/>
      <c r="BK1162" s="1"/>
      <c r="BL1162" s="1"/>
      <c r="BM1162" s="1"/>
      <c r="BN1162" s="1"/>
      <c r="BO1162" s="1"/>
      <c r="BP1162" s="1"/>
      <c r="BQ1162" s="1"/>
      <c r="BR1162" s="1"/>
      <c r="BS1162" s="1"/>
      <c r="BT1162" s="1"/>
      <c r="BU1162" s="1"/>
      <c r="BV1162" s="1"/>
      <c r="BW1162" s="1"/>
      <c r="BX1162" s="1"/>
      <c r="BY1162" s="1"/>
      <c r="BZ1162" s="1"/>
      <c r="CA1162" s="1"/>
      <c r="CB1162" s="1"/>
      <c r="CC1162" s="1"/>
      <c r="CD1162" s="1"/>
      <c r="CE1162" s="1"/>
      <c r="CF1162" s="1"/>
      <c r="CG1162" s="1"/>
      <c r="CH1162" s="1"/>
      <c r="CI1162" s="1"/>
      <c r="CJ1162" s="1"/>
      <c r="CK1162" s="1"/>
      <c r="CL1162" s="1"/>
      <c r="CM1162" s="1"/>
      <c r="CN1162" s="1"/>
      <c r="CO1162" s="1"/>
      <c r="CP1162" s="1"/>
      <c r="CQ1162" s="1"/>
      <c r="CR1162" s="1"/>
      <c r="CS1162" s="1"/>
      <c r="CT1162" s="1"/>
      <c r="CU1162" s="1"/>
      <c r="CV1162" s="1"/>
      <c r="CW1162" s="1"/>
      <c r="CX1162" s="1"/>
      <c r="CY1162" s="1"/>
      <c r="CZ1162" s="1"/>
      <c r="DA1162" s="1"/>
      <c r="DB1162" s="1"/>
      <c r="DC1162" s="1"/>
      <c r="DD1162" s="1"/>
      <c r="DE1162" s="1"/>
      <c r="DF1162" s="1"/>
      <c r="DG1162" s="1"/>
      <c r="DH1162" s="1"/>
      <c r="DI1162" s="1"/>
      <c r="DJ1162" s="1"/>
      <c r="DK1162" s="1"/>
      <c r="DL1162" s="1"/>
      <c r="DM1162" s="1"/>
      <c r="DN1162" s="1"/>
      <c r="DO1162" s="1"/>
      <c r="DP1162" s="1"/>
      <c r="DQ1162" s="1"/>
      <c r="DR1162" s="1"/>
      <c r="DS1162" s="1"/>
      <c r="DT1162" s="1"/>
      <c r="DU1162" s="1"/>
      <c r="DV1162" s="1"/>
      <c r="DW1162" s="1"/>
      <c r="DX1162" s="1"/>
      <c r="DY1162" s="1"/>
      <c r="DZ1162" s="1"/>
      <c r="EA1162" s="1"/>
      <c r="EB1162" s="1"/>
      <c r="EC1162" s="1"/>
      <c r="ED1162" s="1"/>
      <c r="EE1162" s="1"/>
      <c r="EF1162" s="1"/>
      <c r="EG1162" s="1"/>
      <c r="EH1162" s="1"/>
      <c r="EI1162" s="1"/>
      <c r="EJ1162" s="1"/>
      <c r="EK1162" s="1"/>
      <c r="EL1162" s="1"/>
      <c r="EM1162" s="1"/>
      <c r="EN1162" s="1"/>
      <c r="EO1162" s="1"/>
      <c r="EP1162" s="1"/>
      <c r="EQ1162" s="1"/>
      <c r="ER1162" s="1"/>
      <c r="ES1162" s="1"/>
      <c r="ET1162" s="1"/>
      <c r="EU1162" s="1"/>
      <c r="EV1162" s="1"/>
      <c r="EW1162" s="1"/>
      <c r="EX1162" s="1"/>
      <c r="EY1162" s="1"/>
      <c r="EZ1162" s="1"/>
      <c r="FA1162" s="1"/>
      <c r="FB1162" s="1"/>
      <c r="FC1162" s="1"/>
      <c r="FD1162" s="1"/>
    </row>
    <row r="1163" spans="5:160" x14ac:dyDescent="0.2">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
      <c r="BM1163" s="1"/>
      <c r="BN1163" s="1"/>
      <c r="BO1163" s="1"/>
      <c r="BP1163" s="1"/>
      <c r="BQ1163" s="1"/>
      <c r="BR1163" s="1"/>
      <c r="BS1163" s="1"/>
      <c r="BT1163" s="1"/>
      <c r="BU1163" s="1"/>
      <c r="BV1163" s="1"/>
      <c r="BW1163" s="1"/>
      <c r="BX1163" s="1"/>
      <c r="BY1163" s="1"/>
      <c r="BZ1163" s="1"/>
      <c r="CA1163" s="1"/>
      <c r="CB1163" s="1"/>
      <c r="CC1163" s="1"/>
      <c r="CD1163" s="1"/>
      <c r="CE1163" s="1"/>
      <c r="CF1163" s="1"/>
      <c r="CG1163" s="1"/>
      <c r="CH1163" s="1"/>
      <c r="CI1163" s="1"/>
      <c r="CJ1163" s="1"/>
      <c r="CK1163" s="1"/>
      <c r="CL1163" s="1"/>
      <c r="CM1163" s="1"/>
      <c r="CN1163" s="1"/>
      <c r="CO1163" s="1"/>
      <c r="CP1163" s="1"/>
      <c r="CQ1163" s="1"/>
      <c r="CR1163" s="1"/>
      <c r="CS1163" s="1"/>
      <c r="CT1163" s="1"/>
      <c r="CU1163" s="1"/>
      <c r="CV1163" s="1"/>
      <c r="CW1163" s="1"/>
      <c r="CX1163" s="1"/>
      <c r="CY1163" s="1"/>
      <c r="CZ1163" s="1"/>
      <c r="DA1163" s="1"/>
      <c r="DB1163" s="1"/>
      <c r="DC1163" s="1"/>
      <c r="DD1163" s="1"/>
      <c r="DE1163" s="1"/>
      <c r="DF1163" s="1"/>
      <c r="DG1163" s="1"/>
      <c r="DH1163" s="1"/>
      <c r="DI1163" s="1"/>
      <c r="DJ1163" s="1"/>
      <c r="DK1163" s="1"/>
      <c r="DL1163" s="1"/>
      <c r="DM1163" s="1"/>
      <c r="DN1163" s="1"/>
      <c r="DO1163" s="1"/>
      <c r="DP1163" s="1"/>
      <c r="DQ1163" s="1"/>
      <c r="DR1163" s="1"/>
      <c r="DS1163" s="1"/>
      <c r="DT1163" s="1"/>
      <c r="DU1163" s="1"/>
      <c r="DV1163" s="1"/>
      <c r="DW1163" s="1"/>
      <c r="DX1163" s="1"/>
      <c r="DY1163" s="1"/>
      <c r="DZ1163" s="1"/>
      <c r="EA1163" s="1"/>
      <c r="EB1163" s="1"/>
      <c r="EC1163" s="1"/>
      <c r="ED1163" s="1"/>
      <c r="EE1163" s="1"/>
      <c r="EF1163" s="1"/>
      <c r="EG1163" s="1"/>
      <c r="EH1163" s="1"/>
      <c r="EI1163" s="1"/>
      <c r="EJ1163" s="1"/>
      <c r="EK1163" s="1"/>
      <c r="EL1163" s="1"/>
      <c r="EM1163" s="1"/>
      <c r="EN1163" s="1"/>
      <c r="EO1163" s="1"/>
      <c r="EP1163" s="1"/>
      <c r="EQ1163" s="1"/>
      <c r="ER1163" s="1"/>
      <c r="ES1163" s="1"/>
      <c r="ET1163" s="1"/>
      <c r="EU1163" s="1"/>
      <c r="EV1163" s="1"/>
      <c r="EW1163" s="1"/>
      <c r="EX1163" s="1"/>
      <c r="EY1163" s="1"/>
      <c r="EZ1163" s="1"/>
      <c r="FA1163" s="1"/>
      <c r="FB1163" s="1"/>
      <c r="FC1163" s="1"/>
      <c r="FD1163" s="1"/>
    </row>
    <row r="1164" spans="5:160" x14ac:dyDescent="0.2">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c r="AO1164" s="1"/>
      <c r="AP1164" s="1"/>
      <c r="AQ1164" s="1"/>
      <c r="AR1164" s="1"/>
      <c r="AS1164" s="1"/>
      <c r="AT1164" s="1"/>
      <c r="AU1164" s="1"/>
      <c r="AV1164" s="1"/>
      <c r="AW1164" s="1"/>
      <c r="AX1164" s="1"/>
      <c r="AY1164" s="1"/>
      <c r="AZ1164" s="1"/>
      <c r="BA1164" s="1"/>
      <c r="BB1164" s="1"/>
      <c r="BC1164" s="1"/>
      <c r="BD1164" s="1"/>
      <c r="BE1164" s="1"/>
      <c r="BF1164" s="1"/>
      <c r="BG1164" s="1"/>
      <c r="BH1164" s="1"/>
      <c r="BI1164" s="1"/>
      <c r="BJ1164" s="1"/>
      <c r="BK1164" s="1"/>
      <c r="BL1164" s="1"/>
      <c r="BM1164" s="1"/>
      <c r="BN1164" s="1"/>
      <c r="BO1164" s="1"/>
      <c r="BP1164" s="1"/>
      <c r="BQ1164" s="1"/>
      <c r="BR1164" s="1"/>
      <c r="BS1164" s="1"/>
      <c r="BT1164" s="1"/>
      <c r="BU1164" s="1"/>
      <c r="BV1164" s="1"/>
      <c r="BW1164" s="1"/>
      <c r="BX1164" s="1"/>
      <c r="BY1164" s="1"/>
      <c r="BZ1164" s="1"/>
      <c r="CA1164" s="1"/>
      <c r="CB1164" s="1"/>
      <c r="CC1164" s="1"/>
      <c r="CD1164" s="1"/>
      <c r="CE1164" s="1"/>
      <c r="CF1164" s="1"/>
      <c r="CG1164" s="1"/>
      <c r="CH1164" s="1"/>
      <c r="CI1164" s="1"/>
      <c r="CJ1164" s="1"/>
      <c r="CK1164" s="1"/>
      <c r="CL1164" s="1"/>
      <c r="CM1164" s="1"/>
      <c r="CN1164" s="1"/>
      <c r="CO1164" s="1"/>
      <c r="CP1164" s="1"/>
      <c r="CQ1164" s="1"/>
      <c r="CR1164" s="1"/>
      <c r="CS1164" s="1"/>
      <c r="CT1164" s="1"/>
      <c r="CU1164" s="1"/>
      <c r="CV1164" s="1"/>
      <c r="CW1164" s="1"/>
      <c r="CX1164" s="1"/>
      <c r="CY1164" s="1"/>
      <c r="CZ1164" s="1"/>
      <c r="DA1164" s="1"/>
      <c r="DB1164" s="1"/>
      <c r="DC1164" s="1"/>
      <c r="DD1164" s="1"/>
      <c r="DE1164" s="1"/>
      <c r="DF1164" s="1"/>
      <c r="DG1164" s="1"/>
      <c r="DH1164" s="1"/>
      <c r="DI1164" s="1"/>
      <c r="DJ1164" s="1"/>
      <c r="DK1164" s="1"/>
      <c r="DL1164" s="1"/>
      <c r="DM1164" s="1"/>
      <c r="DN1164" s="1"/>
      <c r="DO1164" s="1"/>
      <c r="DP1164" s="1"/>
      <c r="DQ1164" s="1"/>
      <c r="DR1164" s="1"/>
      <c r="DS1164" s="1"/>
      <c r="DT1164" s="1"/>
      <c r="DU1164" s="1"/>
      <c r="DV1164" s="1"/>
      <c r="DW1164" s="1"/>
      <c r="DX1164" s="1"/>
      <c r="DY1164" s="1"/>
      <c r="DZ1164" s="1"/>
      <c r="EA1164" s="1"/>
      <c r="EB1164" s="1"/>
      <c r="EC1164" s="1"/>
      <c r="ED1164" s="1"/>
      <c r="EE1164" s="1"/>
      <c r="EF1164" s="1"/>
      <c r="EG1164" s="1"/>
      <c r="EH1164" s="1"/>
      <c r="EI1164" s="1"/>
      <c r="EJ1164" s="1"/>
      <c r="EK1164" s="1"/>
      <c r="EL1164" s="1"/>
      <c r="EM1164" s="1"/>
      <c r="EN1164" s="1"/>
      <c r="EO1164" s="1"/>
      <c r="EP1164" s="1"/>
      <c r="EQ1164" s="1"/>
      <c r="ER1164" s="1"/>
      <c r="ES1164" s="1"/>
      <c r="ET1164" s="1"/>
      <c r="EU1164" s="1"/>
      <c r="EV1164" s="1"/>
      <c r="EW1164" s="1"/>
      <c r="EX1164" s="1"/>
      <c r="EY1164" s="1"/>
      <c r="EZ1164" s="1"/>
      <c r="FA1164" s="1"/>
      <c r="FB1164" s="1"/>
      <c r="FC1164" s="1"/>
      <c r="FD1164" s="1"/>
    </row>
    <row r="1165" spans="5:160" x14ac:dyDescent="0.2">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c r="AL1165" s="1"/>
      <c r="AM1165" s="1"/>
      <c r="AN1165" s="1"/>
      <c r="AO1165" s="1"/>
      <c r="AP1165" s="1"/>
      <c r="AQ1165" s="1"/>
      <c r="AR1165" s="1"/>
      <c r="AS1165" s="1"/>
      <c r="AT1165" s="1"/>
      <c r="AU1165" s="1"/>
      <c r="AV1165" s="1"/>
      <c r="AW1165" s="1"/>
      <c r="AX1165" s="1"/>
      <c r="AY1165" s="1"/>
      <c r="AZ1165" s="1"/>
      <c r="BA1165" s="1"/>
      <c r="BB1165" s="1"/>
      <c r="BC1165" s="1"/>
      <c r="BD1165" s="1"/>
      <c r="BE1165" s="1"/>
      <c r="BF1165" s="1"/>
      <c r="BG1165" s="1"/>
      <c r="BH1165" s="1"/>
      <c r="BI1165" s="1"/>
      <c r="BJ1165" s="1"/>
      <c r="BK1165" s="1"/>
      <c r="BL1165" s="1"/>
      <c r="BM1165" s="1"/>
      <c r="BN1165" s="1"/>
      <c r="BO1165" s="1"/>
      <c r="BP1165" s="1"/>
      <c r="BQ1165" s="1"/>
      <c r="BR1165" s="1"/>
      <c r="BS1165" s="1"/>
      <c r="BT1165" s="1"/>
      <c r="BU1165" s="1"/>
      <c r="BV1165" s="1"/>
      <c r="BW1165" s="1"/>
      <c r="BX1165" s="1"/>
      <c r="BY1165" s="1"/>
      <c r="BZ1165" s="1"/>
      <c r="CA1165" s="1"/>
      <c r="CB1165" s="1"/>
      <c r="CC1165" s="1"/>
      <c r="CD1165" s="1"/>
      <c r="CE1165" s="1"/>
      <c r="CF1165" s="1"/>
      <c r="CG1165" s="1"/>
      <c r="CH1165" s="1"/>
      <c r="CI1165" s="1"/>
      <c r="CJ1165" s="1"/>
      <c r="CK1165" s="1"/>
      <c r="CL1165" s="1"/>
      <c r="CM1165" s="1"/>
      <c r="CN1165" s="1"/>
      <c r="CO1165" s="1"/>
      <c r="CP1165" s="1"/>
      <c r="CQ1165" s="1"/>
      <c r="CR1165" s="1"/>
      <c r="CS1165" s="1"/>
      <c r="CT1165" s="1"/>
      <c r="CU1165" s="1"/>
      <c r="CV1165" s="1"/>
      <c r="CW1165" s="1"/>
      <c r="CX1165" s="1"/>
      <c r="CY1165" s="1"/>
      <c r="CZ1165" s="1"/>
      <c r="DA1165" s="1"/>
      <c r="DB1165" s="1"/>
      <c r="DC1165" s="1"/>
      <c r="DD1165" s="1"/>
      <c r="DE1165" s="1"/>
      <c r="DF1165" s="1"/>
      <c r="DG1165" s="1"/>
      <c r="DH1165" s="1"/>
      <c r="DI1165" s="1"/>
      <c r="DJ1165" s="1"/>
      <c r="DK1165" s="1"/>
      <c r="DL1165" s="1"/>
      <c r="DM1165" s="1"/>
      <c r="DN1165" s="1"/>
      <c r="DO1165" s="1"/>
      <c r="DP1165" s="1"/>
      <c r="DQ1165" s="1"/>
      <c r="DR1165" s="1"/>
      <c r="DS1165" s="1"/>
      <c r="DT1165" s="1"/>
      <c r="DU1165" s="1"/>
      <c r="DV1165" s="1"/>
      <c r="DW1165" s="1"/>
      <c r="DX1165" s="1"/>
      <c r="DY1165" s="1"/>
      <c r="DZ1165" s="1"/>
      <c r="EA1165" s="1"/>
      <c r="EB1165" s="1"/>
      <c r="EC1165" s="1"/>
      <c r="ED1165" s="1"/>
      <c r="EE1165" s="1"/>
      <c r="EF1165" s="1"/>
      <c r="EG1165" s="1"/>
      <c r="EH1165" s="1"/>
      <c r="EI1165" s="1"/>
      <c r="EJ1165" s="1"/>
      <c r="EK1165" s="1"/>
      <c r="EL1165" s="1"/>
      <c r="EM1165" s="1"/>
      <c r="EN1165" s="1"/>
      <c r="EO1165" s="1"/>
      <c r="EP1165" s="1"/>
      <c r="EQ1165" s="1"/>
      <c r="ER1165" s="1"/>
      <c r="ES1165" s="1"/>
      <c r="ET1165" s="1"/>
      <c r="EU1165" s="1"/>
      <c r="EV1165" s="1"/>
      <c r="EW1165" s="1"/>
      <c r="EX1165" s="1"/>
      <c r="EY1165" s="1"/>
      <c r="EZ1165" s="1"/>
      <c r="FA1165" s="1"/>
      <c r="FB1165" s="1"/>
      <c r="FC1165" s="1"/>
      <c r="FD1165" s="1"/>
    </row>
    <row r="1166" spans="5:160" x14ac:dyDescent="0.2">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c r="AV1166" s="1"/>
      <c r="AW1166" s="1"/>
      <c r="AX1166" s="1"/>
      <c r="AY1166" s="1"/>
      <c r="AZ1166" s="1"/>
      <c r="BA1166" s="1"/>
      <c r="BB1166" s="1"/>
      <c r="BC1166" s="1"/>
      <c r="BD1166" s="1"/>
      <c r="BE1166" s="1"/>
      <c r="BF1166" s="1"/>
      <c r="BG1166" s="1"/>
      <c r="BH1166" s="1"/>
      <c r="BI1166" s="1"/>
      <c r="BJ1166" s="1"/>
      <c r="BK1166" s="1"/>
      <c r="BL1166" s="1"/>
      <c r="BM1166" s="1"/>
      <c r="BN1166" s="1"/>
      <c r="BO1166" s="1"/>
      <c r="BP1166" s="1"/>
      <c r="BQ1166" s="1"/>
      <c r="BR1166" s="1"/>
      <c r="BS1166" s="1"/>
      <c r="BT1166" s="1"/>
      <c r="BU1166" s="1"/>
      <c r="BV1166" s="1"/>
      <c r="BW1166" s="1"/>
      <c r="BX1166" s="1"/>
      <c r="BY1166" s="1"/>
      <c r="BZ1166" s="1"/>
      <c r="CA1166" s="1"/>
      <c r="CB1166" s="1"/>
      <c r="CC1166" s="1"/>
      <c r="CD1166" s="1"/>
      <c r="CE1166" s="1"/>
      <c r="CF1166" s="1"/>
      <c r="CG1166" s="1"/>
      <c r="CH1166" s="1"/>
      <c r="CI1166" s="1"/>
      <c r="CJ1166" s="1"/>
      <c r="CK1166" s="1"/>
      <c r="CL1166" s="1"/>
      <c r="CM1166" s="1"/>
      <c r="CN1166" s="1"/>
      <c r="CO1166" s="1"/>
      <c r="CP1166" s="1"/>
      <c r="CQ1166" s="1"/>
      <c r="CR1166" s="1"/>
      <c r="CS1166" s="1"/>
      <c r="CT1166" s="1"/>
      <c r="CU1166" s="1"/>
      <c r="CV1166" s="1"/>
      <c r="CW1166" s="1"/>
      <c r="CX1166" s="1"/>
      <c r="CY1166" s="1"/>
      <c r="CZ1166" s="1"/>
      <c r="DA1166" s="1"/>
      <c r="DB1166" s="1"/>
      <c r="DC1166" s="1"/>
      <c r="DD1166" s="1"/>
      <c r="DE1166" s="1"/>
      <c r="DF1166" s="1"/>
      <c r="DG1166" s="1"/>
      <c r="DH1166" s="1"/>
      <c r="DI1166" s="1"/>
      <c r="DJ1166" s="1"/>
      <c r="DK1166" s="1"/>
      <c r="DL1166" s="1"/>
      <c r="DM1166" s="1"/>
      <c r="DN1166" s="1"/>
      <c r="DO1166" s="1"/>
      <c r="DP1166" s="1"/>
      <c r="DQ1166" s="1"/>
      <c r="DR1166" s="1"/>
      <c r="DS1166" s="1"/>
      <c r="DT1166" s="1"/>
      <c r="DU1166" s="1"/>
      <c r="DV1166" s="1"/>
      <c r="DW1166" s="1"/>
      <c r="DX1166" s="1"/>
      <c r="DY1166" s="1"/>
      <c r="DZ1166" s="1"/>
      <c r="EA1166" s="1"/>
      <c r="EB1166" s="1"/>
      <c r="EC1166" s="1"/>
      <c r="ED1166" s="1"/>
      <c r="EE1166" s="1"/>
      <c r="EF1166" s="1"/>
      <c r="EG1166" s="1"/>
      <c r="EH1166" s="1"/>
      <c r="EI1166" s="1"/>
      <c r="EJ1166" s="1"/>
      <c r="EK1166" s="1"/>
      <c r="EL1166" s="1"/>
      <c r="EM1166" s="1"/>
      <c r="EN1166" s="1"/>
      <c r="EO1166" s="1"/>
      <c r="EP1166" s="1"/>
      <c r="EQ1166" s="1"/>
      <c r="ER1166" s="1"/>
      <c r="ES1166" s="1"/>
      <c r="ET1166" s="1"/>
      <c r="EU1166" s="1"/>
      <c r="EV1166" s="1"/>
      <c r="EW1166" s="1"/>
      <c r="EX1166" s="1"/>
      <c r="EY1166" s="1"/>
      <c r="EZ1166" s="1"/>
      <c r="FA1166" s="1"/>
      <c r="FB1166" s="1"/>
      <c r="FC1166" s="1"/>
      <c r="FD1166" s="1"/>
    </row>
    <row r="1167" spans="5:160" x14ac:dyDescent="0.2">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c r="AL1167" s="1"/>
      <c r="AM1167" s="1"/>
      <c r="AN1167" s="1"/>
      <c r="AO1167" s="1"/>
      <c r="AP1167" s="1"/>
      <c r="AQ1167" s="1"/>
      <c r="AR1167" s="1"/>
      <c r="AS1167" s="1"/>
      <c r="AT1167" s="1"/>
      <c r="AU1167" s="1"/>
      <c r="AV1167" s="1"/>
      <c r="AW1167" s="1"/>
      <c r="AX1167" s="1"/>
      <c r="AY1167" s="1"/>
      <c r="AZ1167" s="1"/>
      <c r="BA1167" s="1"/>
      <c r="BB1167" s="1"/>
      <c r="BC1167" s="1"/>
      <c r="BD1167" s="1"/>
      <c r="BE1167" s="1"/>
      <c r="BF1167" s="1"/>
      <c r="BG1167" s="1"/>
      <c r="BH1167" s="1"/>
      <c r="BI1167" s="1"/>
      <c r="BJ1167" s="1"/>
      <c r="BK1167" s="1"/>
      <c r="BL1167" s="1"/>
      <c r="BM1167" s="1"/>
      <c r="BN1167" s="1"/>
      <c r="BO1167" s="1"/>
      <c r="BP1167" s="1"/>
      <c r="BQ1167" s="1"/>
      <c r="BR1167" s="1"/>
      <c r="BS1167" s="1"/>
      <c r="BT1167" s="1"/>
      <c r="BU1167" s="1"/>
      <c r="BV1167" s="1"/>
      <c r="BW1167" s="1"/>
      <c r="BX1167" s="1"/>
      <c r="BY1167" s="1"/>
      <c r="BZ1167" s="1"/>
      <c r="CA1167" s="1"/>
      <c r="CB1167" s="1"/>
      <c r="CC1167" s="1"/>
      <c r="CD1167" s="1"/>
      <c r="CE1167" s="1"/>
      <c r="CF1167" s="1"/>
      <c r="CG1167" s="1"/>
      <c r="CH1167" s="1"/>
      <c r="CI1167" s="1"/>
      <c r="CJ1167" s="1"/>
      <c r="CK1167" s="1"/>
      <c r="CL1167" s="1"/>
      <c r="CM1167" s="1"/>
      <c r="CN1167" s="1"/>
      <c r="CO1167" s="1"/>
      <c r="CP1167" s="1"/>
      <c r="CQ1167" s="1"/>
      <c r="CR1167" s="1"/>
      <c r="CS1167" s="1"/>
      <c r="CT1167" s="1"/>
      <c r="CU1167" s="1"/>
      <c r="CV1167" s="1"/>
      <c r="CW1167" s="1"/>
      <c r="CX1167" s="1"/>
      <c r="CY1167" s="1"/>
      <c r="CZ1167" s="1"/>
      <c r="DA1167" s="1"/>
      <c r="DB1167" s="1"/>
      <c r="DC1167" s="1"/>
      <c r="DD1167" s="1"/>
      <c r="DE1167" s="1"/>
      <c r="DF1167" s="1"/>
      <c r="DG1167" s="1"/>
      <c r="DH1167" s="1"/>
      <c r="DI1167" s="1"/>
      <c r="DJ1167" s="1"/>
      <c r="DK1167" s="1"/>
      <c r="DL1167" s="1"/>
      <c r="DM1167" s="1"/>
      <c r="DN1167" s="1"/>
      <c r="DO1167" s="1"/>
      <c r="DP1167" s="1"/>
      <c r="DQ1167" s="1"/>
      <c r="DR1167" s="1"/>
      <c r="DS1167" s="1"/>
      <c r="DT1167" s="1"/>
      <c r="DU1167" s="1"/>
      <c r="DV1167" s="1"/>
      <c r="DW1167" s="1"/>
      <c r="DX1167" s="1"/>
      <c r="DY1167" s="1"/>
      <c r="DZ1167" s="1"/>
      <c r="EA1167" s="1"/>
      <c r="EB1167" s="1"/>
      <c r="EC1167" s="1"/>
      <c r="ED1167" s="1"/>
      <c r="EE1167" s="1"/>
      <c r="EF1167" s="1"/>
      <c r="EG1167" s="1"/>
      <c r="EH1167" s="1"/>
      <c r="EI1167" s="1"/>
      <c r="EJ1167" s="1"/>
      <c r="EK1167" s="1"/>
      <c r="EL1167" s="1"/>
      <c r="EM1167" s="1"/>
      <c r="EN1167" s="1"/>
      <c r="EO1167" s="1"/>
      <c r="EP1167" s="1"/>
      <c r="EQ1167" s="1"/>
      <c r="ER1167" s="1"/>
      <c r="ES1167" s="1"/>
      <c r="ET1167" s="1"/>
      <c r="EU1167" s="1"/>
      <c r="EV1167" s="1"/>
      <c r="EW1167" s="1"/>
      <c r="EX1167" s="1"/>
      <c r="EY1167" s="1"/>
      <c r="EZ1167" s="1"/>
      <c r="FA1167" s="1"/>
      <c r="FB1167" s="1"/>
      <c r="FC1167" s="1"/>
      <c r="FD1167" s="1"/>
    </row>
    <row r="1168" spans="5:160" x14ac:dyDescent="0.2">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c r="AO1168" s="1"/>
      <c r="AP1168" s="1"/>
      <c r="AQ1168" s="1"/>
      <c r="AR1168" s="1"/>
      <c r="AS1168" s="1"/>
      <c r="AT1168" s="1"/>
      <c r="AU1168" s="1"/>
      <c r="AV1168" s="1"/>
      <c r="AW1168" s="1"/>
      <c r="AX1168" s="1"/>
      <c r="AY1168" s="1"/>
      <c r="AZ1168" s="1"/>
      <c r="BA1168" s="1"/>
      <c r="BB1168" s="1"/>
      <c r="BC1168" s="1"/>
      <c r="BD1168" s="1"/>
      <c r="BE1168" s="1"/>
      <c r="BF1168" s="1"/>
      <c r="BG1168" s="1"/>
      <c r="BH1168" s="1"/>
      <c r="BI1168" s="1"/>
      <c r="BJ1168" s="1"/>
      <c r="BK1168" s="1"/>
      <c r="BL1168" s="1"/>
      <c r="BM1168" s="1"/>
      <c r="BN1168" s="1"/>
      <c r="BO1168" s="1"/>
      <c r="BP1168" s="1"/>
      <c r="BQ1168" s="1"/>
      <c r="BR1168" s="1"/>
      <c r="BS1168" s="1"/>
      <c r="BT1168" s="1"/>
      <c r="BU1168" s="1"/>
      <c r="BV1168" s="1"/>
      <c r="BW1168" s="1"/>
      <c r="BX1168" s="1"/>
      <c r="BY1168" s="1"/>
      <c r="BZ1168" s="1"/>
      <c r="CA1168" s="1"/>
      <c r="CB1168" s="1"/>
      <c r="CC1168" s="1"/>
      <c r="CD1168" s="1"/>
      <c r="CE1168" s="1"/>
      <c r="CF1168" s="1"/>
      <c r="CG1168" s="1"/>
      <c r="CH1168" s="1"/>
      <c r="CI1168" s="1"/>
      <c r="CJ1168" s="1"/>
      <c r="CK1168" s="1"/>
      <c r="CL1168" s="1"/>
      <c r="CM1168" s="1"/>
      <c r="CN1168" s="1"/>
      <c r="CO1168" s="1"/>
      <c r="CP1168" s="1"/>
      <c r="CQ1168" s="1"/>
      <c r="CR1168" s="1"/>
      <c r="CS1168" s="1"/>
      <c r="CT1168" s="1"/>
      <c r="CU1168" s="1"/>
      <c r="CV1168" s="1"/>
      <c r="CW1168" s="1"/>
      <c r="CX1168" s="1"/>
      <c r="CY1168" s="1"/>
      <c r="CZ1168" s="1"/>
      <c r="DA1168" s="1"/>
      <c r="DB1168" s="1"/>
      <c r="DC1168" s="1"/>
      <c r="DD1168" s="1"/>
      <c r="DE1168" s="1"/>
      <c r="DF1168" s="1"/>
      <c r="DG1168" s="1"/>
      <c r="DH1168" s="1"/>
      <c r="DI1168" s="1"/>
      <c r="DJ1168" s="1"/>
      <c r="DK1168" s="1"/>
      <c r="DL1168" s="1"/>
      <c r="DM1168" s="1"/>
      <c r="DN1168" s="1"/>
      <c r="DO1168" s="1"/>
      <c r="DP1168" s="1"/>
      <c r="DQ1168" s="1"/>
      <c r="DR1168" s="1"/>
      <c r="DS1168" s="1"/>
      <c r="DT1168" s="1"/>
      <c r="DU1168" s="1"/>
      <c r="DV1168" s="1"/>
      <c r="DW1168" s="1"/>
      <c r="DX1168" s="1"/>
      <c r="DY1168" s="1"/>
      <c r="DZ1168" s="1"/>
      <c r="EA1168" s="1"/>
      <c r="EB1168" s="1"/>
      <c r="EC1168" s="1"/>
      <c r="ED1168" s="1"/>
      <c r="EE1168" s="1"/>
      <c r="EF1168" s="1"/>
      <c r="EG1168" s="1"/>
      <c r="EH1168" s="1"/>
      <c r="EI1168" s="1"/>
      <c r="EJ1168" s="1"/>
      <c r="EK1168" s="1"/>
      <c r="EL1168" s="1"/>
      <c r="EM1168" s="1"/>
      <c r="EN1168" s="1"/>
      <c r="EO1168" s="1"/>
      <c r="EP1168" s="1"/>
      <c r="EQ1168" s="1"/>
      <c r="ER1168" s="1"/>
      <c r="ES1168" s="1"/>
      <c r="ET1168" s="1"/>
      <c r="EU1168" s="1"/>
      <c r="EV1168" s="1"/>
      <c r="EW1168" s="1"/>
      <c r="EX1168" s="1"/>
      <c r="EY1168" s="1"/>
      <c r="EZ1168" s="1"/>
      <c r="FA1168" s="1"/>
      <c r="FB1168" s="1"/>
      <c r="FC1168" s="1"/>
      <c r="FD1168" s="1"/>
    </row>
    <row r="1169" spans="5:160" x14ac:dyDescent="0.2">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c r="AO1169" s="1"/>
      <c r="AP1169" s="1"/>
      <c r="AQ1169" s="1"/>
      <c r="AR1169" s="1"/>
      <c r="AS1169" s="1"/>
      <c r="AT1169" s="1"/>
      <c r="AU1169" s="1"/>
      <c r="AV1169" s="1"/>
      <c r="AW1169" s="1"/>
      <c r="AX1169" s="1"/>
      <c r="AY1169" s="1"/>
      <c r="AZ1169" s="1"/>
      <c r="BA1169" s="1"/>
      <c r="BB1169" s="1"/>
      <c r="BC1169" s="1"/>
      <c r="BD1169" s="1"/>
      <c r="BE1169" s="1"/>
      <c r="BF1169" s="1"/>
      <c r="BG1169" s="1"/>
      <c r="BH1169" s="1"/>
      <c r="BI1169" s="1"/>
      <c r="BJ1169" s="1"/>
      <c r="BK1169" s="1"/>
      <c r="BL1169" s="1"/>
      <c r="BM1169" s="1"/>
      <c r="BN1169" s="1"/>
      <c r="BO1169" s="1"/>
      <c r="BP1169" s="1"/>
      <c r="BQ1169" s="1"/>
      <c r="BR1169" s="1"/>
      <c r="BS1169" s="1"/>
      <c r="BT1169" s="1"/>
      <c r="BU1169" s="1"/>
      <c r="BV1169" s="1"/>
      <c r="BW1169" s="1"/>
      <c r="BX1169" s="1"/>
      <c r="BY1169" s="1"/>
      <c r="BZ1169" s="1"/>
      <c r="CA1169" s="1"/>
      <c r="CB1169" s="1"/>
      <c r="CC1169" s="1"/>
      <c r="CD1169" s="1"/>
      <c r="CE1169" s="1"/>
      <c r="CF1169" s="1"/>
      <c r="CG1169" s="1"/>
      <c r="CH1169" s="1"/>
      <c r="CI1169" s="1"/>
      <c r="CJ1169" s="1"/>
      <c r="CK1169" s="1"/>
      <c r="CL1169" s="1"/>
      <c r="CM1169" s="1"/>
      <c r="CN1169" s="1"/>
      <c r="CO1169" s="1"/>
      <c r="CP1169" s="1"/>
      <c r="CQ1169" s="1"/>
      <c r="CR1169" s="1"/>
      <c r="CS1169" s="1"/>
      <c r="CT1169" s="1"/>
      <c r="CU1169" s="1"/>
      <c r="CV1169" s="1"/>
      <c r="CW1169" s="1"/>
      <c r="CX1169" s="1"/>
      <c r="CY1169" s="1"/>
      <c r="CZ1169" s="1"/>
      <c r="DA1169" s="1"/>
      <c r="DB1169" s="1"/>
      <c r="DC1169" s="1"/>
      <c r="DD1169" s="1"/>
      <c r="DE1169" s="1"/>
      <c r="DF1169" s="1"/>
      <c r="DG1169" s="1"/>
      <c r="DH1169" s="1"/>
      <c r="DI1169" s="1"/>
      <c r="DJ1169" s="1"/>
      <c r="DK1169" s="1"/>
      <c r="DL1169" s="1"/>
      <c r="DM1169" s="1"/>
      <c r="DN1169" s="1"/>
      <c r="DO1169" s="1"/>
      <c r="DP1169" s="1"/>
      <c r="DQ1169" s="1"/>
      <c r="DR1169" s="1"/>
      <c r="DS1169" s="1"/>
      <c r="DT1169" s="1"/>
      <c r="DU1169" s="1"/>
      <c r="DV1169" s="1"/>
      <c r="DW1169" s="1"/>
      <c r="DX1169" s="1"/>
      <c r="DY1169" s="1"/>
      <c r="DZ1169" s="1"/>
      <c r="EA1169" s="1"/>
      <c r="EB1169" s="1"/>
      <c r="EC1169" s="1"/>
      <c r="ED1169" s="1"/>
      <c r="EE1169" s="1"/>
      <c r="EF1169" s="1"/>
      <c r="EG1169" s="1"/>
      <c r="EH1169" s="1"/>
      <c r="EI1169" s="1"/>
      <c r="EJ1169" s="1"/>
      <c r="EK1169" s="1"/>
      <c r="EL1169" s="1"/>
      <c r="EM1169" s="1"/>
      <c r="EN1169" s="1"/>
      <c r="EO1169" s="1"/>
      <c r="EP1169" s="1"/>
      <c r="EQ1169" s="1"/>
      <c r="ER1169" s="1"/>
      <c r="ES1169" s="1"/>
      <c r="ET1169" s="1"/>
      <c r="EU1169" s="1"/>
      <c r="EV1169" s="1"/>
      <c r="EW1169" s="1"/>
      <c r="EX1169" s="1"/>
      <c r="EY1169" s="1"/>
      <c r="EZ1169" s="1"/>
      <c r="FA1169" s="1"/>
      <c r="FB1169" s="1"/>
      <c r="FC1169" s="1"/>
      <c r="FD1169" s="1"/>
    </row>
    <row r="1170" spans="5:160" x14ac:dyDescent="0.2">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c r="AO1170" s="1"/>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c r="BL1170" s="1"/>
      <c r="BM1170" s="1"/>
      <c r="BN1170" s="1"/>
      <c r="BO1170" s="1"/>
      <c r="BP1170" s="1"/>
      <c r="BQ1170" s="1"/>
      <c r="BR1170" s="1"/>
      <c r="BS1170" s="1"/>
      <c r="BT1170" s="1"/>
      <c r="BU1170" s="1"/>
      <c r="BV1170" s="1"/>
      <c r="BW1170" s="1"/>
      <c r="BX1170" s="1"/>
      <c r="BY1170" s="1"/>
      <c r="BZ1170" s="1"/>
      <c r="CA1170" s="1"/>
      <c r="CB1170" s="1"/>
      <c r="CC1170" s="1"/>
      <c r="CD1170" s="1"/>
      <c r="CE1170" s="1"/>
      <c r="CF1170" s="1"/>
      <c r="CG1170" s="1"/>
      <c r="CH1170" s="1"/>
      <c r="CI1170" s="1"/>
      <c r="CJ1170" s="1"/>
      <c r="CK1170" s="1"/>
      <c r="CL1170" s="1"/>
      <c r="CM1170" s="1"/>
      <c r="CN1170" s="1"/>
      <c r="CO1170" s="1"/>
      <c r="CP1170" s="1"/>
      <c r="CQ1170" s="1"/>
      <c r="CR1170" s="1"/>
      <c r="CS1170" s="1"/>
      <c r="CT1170" s="1"/>
      <c r="CU1170" s="1"/>
      <c r="CV1170" s="1"/>
      <c r="CW1170" s="1"/>
      <c r="CX1170" s="1"/>
      <c r="CY1170" s="1"/>
      <c r="CZ1170" s="1"/>
      <c r="DA1170" s="1"/>
      <c r="DB1170" s="1"/>
      <c r="DC1170" s="1"/>
      <c r="DD1170" s="1"/>
      <c r="DE1170" s="1"/>
      <c r="DF1170" s="1"/>
      <c r="DG1170" s="1"/>
      <c r="DH1170" s="1"/>
      <c r="DI1170" s="1"/>
      <c r="DJ1170" s="1"/>
      <c r="DK1170" s="1"/>
      <c r="DL1170" s="1"/>
      <c r="DM1170" s="1"/>
      <c r="DN1170" s="1"/>
      <c r="DO1170" s="1"/>
      <c r="DP1170" s="1"/>
      <c r="DQ1170" s="1"/>
      <c r="DR1170" s="1"/>
      <c r="DS1170" s="1"/>
      <c r="DT1170" s="1"/>
      <c r="DU1170" s="1"/>
      <c r="DV1170" s="1"/>
      <c r="DW1170" s="1"/>
      <c r="DX1170" s="1"/>
      <c r="DY1170" s="1"/>
      <c r="DZ1170" s="1"/>
      <c r="EA1170" s="1"/>
      <c r="EB1170" s="1"/>
      <c r="EC1170" s="1"/>
      <c r="ED1170" s="1"/>
      <c r="EE1170" s="1"/>
      <c r="EF1170" s="1"/>
      <c r="EG1170" s="1"/>
      <c r="EH1170" s="1"/>
      <c r="EI1170" s="1"/>
      <c r="EJ1170" s="1"/>
      <c r="EK1170" s="1"/>
      <c r="EL1170" s="1"/>
      <c r="EM1170" s="1"/>
      <c r="EN1170" s="1"/>
      <c r="EO1170" s="1"/>
      <c r="EP1170" s="1"/>
      <c r="EQ1170" s="1"/>
      <c r="ER1170" s="1"/>
      <c r="ES1170" s="1"/>
      <c r="ET1170" s="1"/>
      <c r="EU1170" s="1"/>
      <c r="EV1170" s="1"/>
      <c r="EW1170" s="1"/>
      <c r="EX1170" s="1"/>
      <c r="EY1170" s="1"/>
      <c r="EZ1170" s="1"/>
      <c r="FA1170" s="1"/>
      <c r="FB1170" s="1"/>
      <c r="FC1170" s="1"/>
      <c r="FD1170" s="1"/>
    </row>
    <row r="1171" spans="5:160" x14ac:dyDescent="0.2">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c r="AK1171" s="1"/>
      <c r="AL1171" s="1"/>
      <c r="AM1171" s="1"/>
      <c r="AN1171" s="1"/>
      <c r="AO1171" s="1"/>
      <c r="AP1171" s="1"/>
      <c r="AQ1171" s="1"/>
      <c r="AR1171" s="1"/>
      <c r="AS1171" s="1"/>
      <c r="AT1171" s="1"/>
      <c r="AU1171" s="1"/>
      <c r="AV1171" s="1"/>
      <c r="AW1171" s="1"/>
      <c r="AX1171" s="1"/>
      <c r="AY1171" s="1"/>
      <c r="AZ1171" s="1"/>
      <c r="BA1171" s="1"/>
      <c r="BB1171" s="1"/>
      <c r="BC1171" s="1"/>
      <c r="BD1171" s="1"/>
      <c r="BE1171" s="1"/>
      <c r="BF1171" s="1"/>
      <c r="BG1171" s="1"/>
      <c r="BH1171" s="1"/>
      <c r="BI1171" s="1"/>
      <c r="BJ1171" s="1"/>
      <c r="BK1171" s="1"/>
      <c r="BL1171" s="1"/>
      <c r="BM1171" s="1"/>
      <c r="BN1171" s="1"/>
      <c r="BO1171" s="1"/>
      <c r="BP1171" s="1"/>
      <c r="BQ1171" s="1"/>
      <c r="BR1171" s="1"/>
      <c r="BS1171" s="1"/>
      <c r="BT1171" s="1"/>
      <c r="BU1171" s="1"/>
      <c r="BV1171" s="1"/>
      <c r="BW1171" s="1"/>
      <c r="BX1171" s="1"/>
      <c r="BY1171" s="1"/>
      <c r="BZ1171" s="1"/>
      <c r="CA1171" s="1"/>
      <c r="CB1171" s="1"/>
      <c r="CC1171" s="1"/>
      <c r="CD1171" s="1"/>
      <c r="CE1171" s="1"/>
      <c r="CF1171" s="1"/>
      <c r="CG1171" s="1"/>
      <c r="CH1171" s="1"/>
      <c r="CI1171" s="1"/>
      <c r="CJ1171" s="1"/>
      <c r="CK1171" s="1"/>
      <c r="CL1171" s="1"/>
      <c r="CM1171" s="1"/>
      <c r="CN1171" s="1"/>
      <c r="CO1171" s="1"/>
      <c r="CP1171" s="1"/>
      <c r="CQ1171" s="1"/>
      <c r="CR1171" s="1"/>
      <c r="CS1171" s="1"/>
      <c r="CT1171" s="1"/>
      <c r="CU1171" s="1"/>
      <c r="CV1171" s="1"/>
      <c r="CW1171" s="1"/>
      <c r="CX1171" s="1"/>
      <c r="CY1171" s="1"/>
      <c r="CZ1171" s="1"/>
      <c r="DA1171" s="1"/>
      <c r="DB1171" s="1"/>
      <c r="DC1171" s="1"/>
      <c r="DD1171" s="1"/>
      <c r="DE1171" s="1"/>
      <c r="DF1171" s="1"/>
      <c r="DG1171" s="1"/>
      <c r="DH1171" s="1"/>
      <c r="DI1171" s="1"/>
      <c r="DJ1171" s="1"/>
      <c r="DK1171" s="1"/>
      <c r="DL1171" s="1"/>
      <c r="DM1171" s="1"/>
      <c r="DN1171" s="1"/>
      <c r="DO1171" s="1"/>
      <c r="DP1171" s="1"/>
      <c r="DQ1171" s="1"/>
      <c r="DR1171" s="1"/>
      <c r="DS1171" s="1"/>
      <c r="DT1171" s="1"/>
      <c r="DU1171" s="1"/>
      <c r="DV1171" s="1"/>
      <c r="DW1171" s="1"/>
      <c r="DX1171" s="1"/>
      <c r="DY1171" s="1"/>
      <c r="DZ1171" s="1"/>
      <c r="EA1171" s="1"/>
      <c r="EB1171" s="1"/>
      <c r="EC1171" s="1"/>
      <c r="ED1171" s="1"/>
      <c r="EE1171" s="1"/>
      <c r="EF1171" s="1"/>
      <c r="EG1171" s="1"/>
      <c r="EH1171" s="1"/>
      <c r="EI1171" s="1"/>
      <c r="EJ1171" s="1"/>
      <c r="EK1171" s="1"/>
      <c r="EL1171" s="1"/>
      <c r="EM1171" s="1"/>
      <c r="EN1171" s="1"/>
      <c r="EO1171" s="1"/>
      <c r="EP1171" s="1"/>
      <c r="EQ1171" s="1"/>
      <c r="ER1171" s="1"/>
      <c r="ES1171" s="1"/>
      <c r="ET1171" s="1"/>
      <c r="EU1171" s="1"/>
      <c r="EV1171" s="1"/>
      <c r="EW1171" s="1"/>
      <c r="EX1171" s="1"/>
      <c r="EY1171" s="1"/>
      <c r="EZ1171" s="1"/>
      <c r="FA1171" s="1"/>
      <c r="FB1171" s="1"/>
      <c r="FC1171" s="1"/>
      <c r="FD1171" s="1"/>
    </row>
    <row r="1172" spans="5:160" x14ac:dyDescent="0.2">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c r="AO1172" s="1"/>
      <c r="AP1172" s="1"/>
      <c r="AQ1172" s="1"/>
      <c r="AR1172" s="1"/>
      <c r="AS1172" s="1"/>
      <c r="AT1172" s="1"/>
      <c r="AU1172" s="1"/>
      <c r="AV1172" s="1"/>
      <c r="AW1172" s="1"/>
      <c r="AX1172" s="1"/>
      <c r="AY1172" s="1"/>
      <c r="AZ1172" s="1"/>
      <c r="BA1172" s="1"/>
      <c r="BB1172" s="1"/>
      <c r="BC1172" s="1"/>
      <c r="BD1172" s="1"/>
      <c r="BE1172" s="1"/>
      <c r="BF1172" s="1"/>
      <c r="BG1172" s="1"/>
      <c r="BH1172" s="1"/>
      <c r="BI1172" s="1"/>
      <c r="BJ1172" s="1"/>
      <c r="BK1172" s="1"/>
      <c r="BL1172" s="1"/>
      <c r="BM1172" s="1"/>
      <c r="BN1172" s="1"/>
      <c r="BO1172" s="1"/>
      <c r="BP1172" s="1"/>
      <c r="BQ1172" s="1"/>
      <c r="BR1172" s="1"/>
      <c r="BS1172" s="1"/>
      <c r="BT1172" s="1"/>
      <c r="BU1172" s="1"/>
      <c r="BV1172" s="1"/>
      <c r="BW1172" s="1"/>
      <c r="BX1172" s="1"/>
      <c r="BY1172" s="1"/>
      <c r="BZ1172" s="1"/>
      <c r="CA1172" s="1"/>
      <c r="CB1172" s="1"/>
      <c r="CC1172" s="1"/>
      <c r="CD1172" s="1"/>
      <c r="CE1172" s="1"/>
      <c r="CF1172" s="1"/>
      <c r="CG1172" s="1"/>
      <c r="CH1172" s="1"/>
      <c r="CI1172" s="1"/>
      <c r="CJ1172" s="1"/>
      <c r="CK1172" s="1"/>
      <c r="CL1172" s="1"/>
      <c r="CM1172" s="1"/>
      <c r="CN1172" s="1"/>
      <c r="CO1172" s="1"/>
      <c r="CP1172" s="1"/>
      <c r="CQ1172" s="1"/>
      <c r="CR1172" s="1"/>
      <c r="CS1172" s="1"/>
      <c r="CT1172" s="1"/>
      <c r="CU1172" s="1"/>
      <c r="CV1172" s="1"/>
      <c r="CW1172" s="1"/>
      <c r="CX1172" s="1"/>
      <c r="CY1172" s="1"/>
      <c r="CZ1172" s="1"/>
      <c r="DA1172" s="1"/>
      <c r="DB1172" s="1"/>
      <c r="DC1172" s="1"/>
      <c r="DD1172" s="1"/>
      <c r="DE1172" s="1"/>
      <c r="DF1172" s="1"/>
      <c r="DG1172" s="1"/>
      <c r="DH1172" s="1"/>
      <c r="DI1172" s="1"/>
      <c r="DJ1172" s="1"/>
      <c r="DK1172" s="1"/>
      <c r="DL1172" s="1"/>
      <c r="DM1172" s="1"/>
      <c r="DN1172" s="1"/>
      <c r="DO1172" s="1"/>
      <c r="DP1172" s="1"/>
      <c r="DQ1172" s="1"/>
      <c r="DR1172" s="1"/>
      <c r="DS1172" s="1"/>
      <c r="DT1172" s="1"/>
      <c r="DU1172" s="1"/>
      <c r="DV1172" s="1"/>
      <c r="DW1172" s="1"/>
      <c r="DX1172" s="1"/>
      <c r="DY1172" s="1"/>
      <c r="DZ1172" s="1"/>
      <c r="EA1172" s="1"/>
      <c r="EB1172" s="1"/>
      <c r="EC1172" s="1"/>
      <c r="ED1172" s="1"/>
      <c r="EE1172" s="1"/>
      <c r="EF1172" s="1"/>
      <c r="EG1172" s="1"/>
      <c r="EH1172" s="1"/>
      <c r="EI1172" s="1"/>
      <c r="EJ1172" s="1"/>
      <c r="EK1172" s="1"/>
      <c r="EL1172" s="1"/>
      <c r="EM1172" s="1"/>
      <c r="EN1172" s="1"/>
      <c r="EO1172" s="1"/>
      <c r="EP1172" s="1"/>
      <c r="EQ1172" s="1"/>
      <c r="ER1172" s="1"/>
      <c r="ES1172" s="1"/>
      <c r="ET1172" s="1"/>
      <c r="EU1172" s="1"/>
      <c r="EV1172" s="1"/>
      <c r="EW1172" s="1"/>
      <c r="EX1172" s="1"/>
      <c r="EY1172" s="1"/>
      <c r="EZ1172" s="1"/>
      <c r="FA1172" s="1"/>
      <c r="FB1172" s="1"/>
      <c r="FC1172" s="1"/>
      <c r="FD1172" s="1"/>
    </row>
    <row r="1173" spans="5:160" x14ac:dyDescent="0.2">
      <c r="E1173" s="1"/>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c r="AO1173" s="1"/>
      <c r="AP1173" s="1"/>
      <c r="AQ1173" s="1"/>
      <c r="AR1173" s="1"/>
      <c r="AS1173" s="1"/>
      <c r="AT1173" s="1"/>
      <c r="AU1173" s="1"/>
      <c r="AV1173" s="1"/>
      <c r="AW1173" s="1"/>
      <c r="AX1173" s="1"/>
      <c r="AY1173" s="1"/>
      <c r="AZ1173" s="1"/>
      <c r="BA1173" s="1"/>
      <c r="BB1173" s="1"/>
      <c r="BC1173" s="1"/>
      <c r="BD1173" s="1"/>
      <c r="BE1173" s="1"/>
      <c r="BF1173" s="1"/>
      <c r="BG1173" s="1"/>
      <c r="BH1173" s="1"/>
      <c r="BI1173" s="1"/>
      <c r="BJ1173" s="1"/>
      <c r="BK1173" s="1"/>
      <c r="BL1173" s="1"/>
      <c r="BM1173" s="1"/>
      <c r="BN1173" s="1"/>
      <c r="BO1173" s="1"/>
      <c r="BP1173" s="1"/>
      <c r="BQ1173" s="1"/>
      <c r="BR1173" s="1"/>
      <c r="BS1173" s="1"/>
      <c r="BT1173" s="1"/>
      <c r="BU1173" s="1"/>
      <c r="BV1173" s="1"/>
      <c r="BW1173" s="1"/>
      <c r="BX1173" s="1"/>
      <c r="BY1173" s="1"/>
      <c r="BZ1173" s="1"/>
      <c r="CA1173" s="1"/>
      <c r="CB1173" s="1"/>
      <c r="CC1173" s="1"/>
      <c r="CD1173" s="1"/>
      <c r="CE1173" s="1"/>
      <c r="CF1173" s="1"/>
      <c r="CG1173" s="1"/>
      <c r="CH1173" s="1"/>
      <c r="CI1173" s="1"/>
      <c r="CJ1173" s="1"/>
      <c r="CK1173" s="1"/>
      <c r="CL1173" s="1"/>
      <c r="CM1173" s="1"/>
      <c r="CN1173" s="1"/>
      <c r="CO1173" s="1"/>
      <c r="CP1173" s="1"/>
      <c r="CQ1173" s="1"/>
      <c r="CR1173" s="1"/>
      <c r="CS1173" s="1"/>
      <c r="CT1173" s="1"/>
      <c r="CU1173" s="1"/>
      <c r="CV1173" s="1"/>
      <c r="CW1173" s="1"/>
      <c r="CX1173" s="1"/>
      <c r="CY1173" s="1"/>
      <c r="CZ1173" s="1"/>
      <c r="DA1173" s="1"/>
      <c r="DB1173" s="1"/>
      <c r="DC1173" s="1"/>
      <c r="DD1173" s="1"/>
      <c r="DE1173" s="1"/>
      <c r="DF1173" s="1"/>
      <c r="DG1173" s="1"/>
      <c r="DH1173" s="1"/>
      <c r="DI1173" s="1"/>
      <c r="DJ1173" s="1"/>
      <c r="DK1173" s="1"/>
      <c r="DL1173" s="1"/>
      <c r="DM1173" s="1"/>
      <c r="DN1173" s="1"/>
      <c r="DO1173" s="1"/>
      <c r="DP1173" s="1"/>
      <c r="DQ1173" s="1"/>
      <c r="DR1173" s="1"/>
      <c r="DS1173" s="1"/>
      <c r="DT1173" s="1"/>
      <c r="DU1173" s="1"/>
      <c r="DV1173" s="1"/>
      <c r="DW1173" s="1"/>
      <c r="DX1173" s="1"/>
      <c r="DY1173" s="1"/>
      <c r="DZ1173" s="1"/>
      <c r="EA1173" s="1"/>
      <c r="EB1173" s="1"/>
      <c r="EC1173" s="1"/>
      <c r="ED1173" s="1"/>
      <c r="EE1173" s="1"/>
      <c r="EF1173" s="1"/>
      <c r="EG1173" s="1"/>
      <c r="EH1173" s="1"/>
      <c r="EI1173" s="1"/>
      <c r="EJ1173" s="1"/>
      <c r="EK1173" s="1"/>
      <c r="EL1173" s="1"/>
      <c r="EM1173" s="1"/>
      <c r="EN1173" s="1"/>
      <c r="EO1173" s="1"/>
      <c r="EP1173" s="1"/>
      <c r="EQ1173" s="1"/>
      <c r="ER1173" s="1"/>
      <c r="ES1173" s="1"/>
      <c r="ET1173" s="1"/>
      <c r="EU1173" s="1"/>
      <c r="EV1173" s="1"/>
      <c r="EW1173" s="1"/>
      <c r="EX1173" s="1"/>
      <c r="EY1173" s="1"/>
      <c r="EZ1173" s="1"/>
      <c r="FA1173" s="1"/>
      <c r="FB1173" s="1"/>
      <c r="FC1173" s="1"/>
      <c r="FD1173" s="1"/>
    </row>
    <row r="1174" spans="5:160" x14ac:dyDescent="0.2">
      <c r="E1174" s="1"/>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c r="AO1174" s="1"/>
      <c r="AP1174" s="1"/>
      <c r="AQ1174" s="1"/>
      <c r="AR1174" s="1"/>
      <c r="AS1174" s="1"/>
      <c r="AT1174" s="1"/>
      <c r="AU1174" s="1"/>
      <c r="AV1174" s="1"/>
      <c r="AW1174" s="1"/>
      <c r="AX1174" s="1"/>
      <c r="AY1174" s="1"/>
      <c r="AZ1174" s="1"/>
      <c r="BA1174" s="1"/>
      <c r="BB1174" s="1"/>
      <c r="BC1174" s="1"/>
      <c r="BD1174" s="1"/>
      <c r="BE1174" s="1"/>
      <c r="BF1174" s="1"/>
      <c r="BG1174" s="1"/>
      <c r="BH1174" s="1"/>
      <c r="BI1174" s="1"/>
      <c r="BJ1174" s="1"/>
      <c r="BK1174" s="1"/>
      <c r="BL1174" s="1"/>
      <c r="BM1174" s="1"/>
      <c r="BN1174" s="1"/>
      <c r="BO1174" s="1"/>
      <c r="BP1174" s="1"/>
      <c r="BQ1174" s="1"/>
      <c r="BR1174" s="1"/>
      <c r="BS1174" s="1"/>
      <c r="BT1174" s="1"/>
      <c r="BU1174" s="1"/>
      <c r="BV1174" s="1"/>
      <c r="BW1174" s="1"/>
      <c r="BX1174" s="1"/>
      <c r="BY1174" s="1"/>
      <c r="BZ1174" s="1"/>
      <c r="CA1174" s="1"/>
      <c r="CB1174" s="1"/>
      <c r="CC1174" s="1"/>
      <c r="CD1174" s="1"/>
      <c r="CE1174" s="1"/>
      <c r="CF1174" s="1"/>
      <c r="CG1174" s="1"/>
      <c r="CH1174" s="1"/>
      <c r="CI1174" s="1"/>
      <c r="CJ1174" s="1"/>
      <c r="CK1174" s="1"/>
      <c r="CL1174" s="1"/>
      <c r="CM1174" s="1"/>
      <c r="CN1174" s="1"/>
      <c r="CO1174" s="1"/>
      <c r="CP1174" s="1"/>
      <c r="CQ1174" s="1"/>
      <c r="CR1174" s="1"/>
      <c r="CS1174" s="1"/>
      <c r="CT1174" s="1"/>
      <c r="CU1174" s="1"/>
      <c r="CV1174" s="1"/>
      <c r="CW1174" s="1"/>
      <c r="CX1174" s="1"/>
      <c r="CY1174" s="1"/>
      <c r="CZ1174" s="1"/>
      <c r="DA1174" s="1"/>
      <c r="DB1174" s="1"/>
      <c r="DC1174" s="1"/>
      <c r="DD1174" s="1"/>
      <c r="DE1174" s="1"/>
      <c r="DF1174" s="1"/>
      <c r="DG1174" s="1"/>
      <c r="DH1174" s="1"/>
      <c r="DI1174" s="1"/>
      <c r="DJ1174" s="1"/>
      <c r="DK1174" s="1"/>
      <c r="DL1174" s="1"/>
      <c r="DM1174" s="1"/>
      <c r="DN1174" s="1"/>
      <c r="DO1174" s="1"/>
      <c r="DP1174" s="1"/>
      <c r="DQ1174" s="1"/>
      <c r="DR1174" s="1"/>
      <c r="DS1174" s="1"/>
      <c r="DT1174" s="1"/>
      <c r="DU1174" s="1"/>
      <c r="DV1174" s="1"/>
      <c r="DW1174" s="1"/>
      <c r="DX1174" s="1"/>
      <c r="DY1174" s="1"/>
      <c r="DZ1174" s="1"/>
      <c r="EA1174" s="1"/>
      <c r="EB1174" s="1"/>
      <c r="EC1174" s="1"/>
      <c r="ED1174" s="1"/>
      <c r="EE1174" s="1"/>
      <c r="EF1174" s="1"/>
      <c r="EG1174" s="1"/>
      <c r="EH1174" s="1"/>
      <c r="EI1174" s="1"/>
      <c r="EJ1174" s="1"/>
      <c r="EK1174" s="1"/>
      <c r="EL1174" s="1"/>
      <c r="EM1174" s="1"/>
      <c r="EN1174" s="1"/>
      <c r="EO1174" s="1"/>
      <c r="EP1174" s="1"/>
      <c r="EQ1174" s="1"/>
      <c r="ER1174" s="1"/>
      <c r="ES1174" s="1"/>
      <c r="ET1174" s="1"/>
      <c r="EU1174" s="1"/>
      <c r="EV1174" s="1"/>
      <c r="EW1174" s="1"/>
      <c r="EX1174" s="1"/>
      <c r="EY1174" s="1"/>
      <c r="EZ1174" s="1"/>
      <c r="FA1174" s="1"/>
      <c r="FB1174" s="1"/>
      <c r="FC1174" s="1"/>
      <c r="FD1174" s="1"/>
    </row>
    <row r="1175" spans="5:160" x14ac:dyDescent="0.2">
      <c r="E1175" s="1"/>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c r="AO1175" s="1"/>
      <c r="AP1175" s="1"/>
      <c r="AQ1175" s="1"/>
      <c r="AR1175" s="1"/>
      <c r="AS1175" s="1"/>
      <c r="AT1175" s="1"/>
      <c r="AU1175" s="1"/>
      <c r="AV1175" s="1"/>
      <c r="AW1175" s="1"/>
      <c r="AX1175" s="1"/>
      <c r="AY1175" s="1"/>
      <c r="AZ1175" s="1"/>
      <c r="BA1175" s="1"/>
      <c r="BB1175" s="1"/>
      <c r="BC1175" s="1"/>
      <c r="BD1175" s="1"/>
      <c r="BE1175" s="1"/>
      <c r="BF1175" s="1"/>
      <c r="BG1175" s="1"/>
      <c r="BH1175" s="1"/>
      <c r="BI1175" s="1"/>
      <c r="BJ1175" s="1"/>
      <c r="BK1175" s="1"/>
      <c r="BL1175" s="1"/>
      <c r="BM1175" s="1"/>
      <c r="BN1175" s="1"/>
      <c r="BO1175" s="1"/>
      <c r="BP1175" s="1"/>
      <c r="BQ1175" s="1"/>
      <c r="BR1175" s="1"/>
      <c r="BS1175" s="1"/>
      <c r="BT1175" s="1"/>
      <c r="BU1175" s="1"/>
      <c r="BV1175" s="1"/>
      <c r="BW1175" s="1"/>
      <c r="BX1175" s="1"/>
      <c r="BY1175" s="1"/>
      <c r="BZ1175" s="1"/>
      <c r="CA1175" s="1"/>
      <c r="CB1175" s="1"/>
      <c r="CC1175" s="1"/>
      <c r="CD1175" s="1"/>
      <c r="CE1175" s="1"/>
      <c r="CF1175" s="1"/>
      <c r="CG1175" s="1"/>
      <c r="CH1175" s="1"/>
      <c r="CI1175" s="1"/>
      <c r="CJ1175" s="1"/>
      <c r="CK1175" s="1"/>
      <c r="CL1175" s="1"/>
      <c r="CM1175" s="1"/>
      <c r="CN1175" s="1"/>
      <c r="CO1175" s="1"/>
      <c r="CP1175" s="1"/>
      <c r="CQ1175" s="1"/>
      <c r="CR1175" s="1"/>
      <c r="CS1175" s="1"/>
      <c r="CT1175" s="1"/>
      <c r="CU1175" s="1"/>
      <c r="CV1175" s="1"/>
      <c r="CW1175" s="1"/>
      <c r="CX1175" s="1"/>
      <c r="CY1175" s="1"/>
      <c r="CZ1175" s="1"/>
      <c r="DA1175" s="1"/>
      <c r="DB1175" s="1"/>
      <c r="DC1175" s="1"/>
      <c r="DD1175" s="1"/>
      <c r="DE1175" s="1"/>
      <c r="DF1175" s="1"/>
      <c r="DG1175" s="1"/>
      <c r="DH1175" s="1"/>
      <c r="DI1175" s="1"/>
      <c r="DJ1175" s="1"/>
      <c r="DK1175" s="1"/>
      <c r="DL1175" s="1"/>
      <c r="DM1175" s="1"/>
      <c r="DN1175" s="1"/>
      <c r="DO1175" s="1"/>
      <c r="DP1175" s="1"/>
      <c r="DQ1175" s="1"/>
      <c r="DR1175" s="1"/>
      <c r="DS1175" s="1"/>
      <c r="DT1175" s="1"/>
      <c r="DU1175" s="1"/>
      <c r="DV1175" s="1"/>
      <c r="DW1175" s="1"/>
      <c r="DX1175" s="1"/>
      <c r="DY1175" s="1"/>
      <c r="DZ1175" s="1"/>
      <c r="EA1175" s="1"/>
      <c r="EB1175" s="1"/>
      <c r="EC1175" s="1"/>
      <c r="ED1175" s="1"/>
      <c r="EE1175" s="1"/>
      <c r="EF1175" s="1"/>
      <c r="EG1175" s="1"/>
      <c r="EH1175" s="1"/>
      <c r="EI1175" s="1"/>
      <c r="EJ1175" s="1"/>
      <c r="EK1175" s="1"/>
      <c r="EL1175" s="1"/>
      <c r="EM1175" s="1"/>
      <c r="EN1175" s="1"/>
      <c r="EO1175" s="1"/>
      <c r="EP1175" s="1"/>
      <c r="EQ1175" s="1"/>
      <c r="ER1175" s="1"/>
      <c r="ES1175" s="1"/>
      <c r="ET1175" s="1"/>
      <c r="EU1175" s="1"/>
      <c r="EV1175" s="1"/>
      <c r="EW1175" s="1"/>
      <c r="EX1175" s="1"/>
      <c r="EY1175" s="1"/>
      <c r="EZ1175" s="1"/>
      <c r="FA1175" s="1"/>
      <c r="FB1175" s="1"/>
      <c r="FC1175" s="1"/>
      <c r="FD1175" s="1"/>
    </row>
  </sheetData>
  <sheetProtection sheet="1" objects="1" scenarios="1"/>
  <mergeCells count="31">
    <mergeCell ref="A38:D38"/>
    <mergeCell ref="A39:D39"/>
    <mergeCell ref="A16:D16"/>
    <mergeCell ref="A1:E1"/>
    <mergeCell ref="B3:D3"/>
    <mergeCell ref="A8:A9"/>
    <mergeCell ref="B8:B9"/>
    <mergeCell ref="C8:C9"/>
    <mergeCell ref="D8:D9"/>
    <mergeCell ref="A10:A11"/>
    <mergeCell ref="B10:B11"/>
    <mergeCell ref="C10:C11"/>
    <mergeCell ref="D10:D11"/>
    <mergeCell ref="A14:D14"/>
    <mergeCell ref="A37:D37"/>
    <mergeCell ref="A17:D19"/>
    <mergeCell ref="A20:D20"/>
    <mergeCell ref="A21:D23"/>
    <mergeCell ref="A24:D24"/>
    <mergeCell ref="A25:D27"/>
    <mergeCell ref="A28:D28"/>
    <mergeCell ref="A29:D31"/>
    <mergeCell ref="A32:D32"/>
    <mergeCell ref="A33:D34"/>
    <mergeCell ref="A35:D35"/>
    <mergeCell ref="A36:D36"/>
    <mergeCell ref="A40:D40"/>
    <mergeCell ref="A41:D41"/>
    <mergeCell ref="A42:D42"/>
    <mergeCell ref="A43:D43"/>
    <mergeCell ref="A44:D44"/>
  </mergeCells>
  <dataValidations count="3">
    <dataValidation type="list" allowBlank="1" showInputMessage="1" showErrorMessage="1" sqref="B5:C5" xr:uid="{E958E672-AC0D-4C7E-B26D-DFBAB04B2818}">
      <formula1>List_RegimeInscription</formula1>
    </dataValidation>
    <dataValidation type="list" allowBlank="1" showInputMessage="1" showErrorMessage="1" sqref="B2" xr:uid="{101E8EE8-F39C-49C9-AC60-050B1838E019}">
      <formula1>list_cmp</formula1>
    </dataValidation>
    <dataValidation type="list" allowBlank="1" showInputMessage="1" showErrorMessage="1" sqref="B3:D3" xr:uid="{11FF73FF-00A3-4294-ADAB-55D924776D00}">
      <formula1>INDIRECT($B$2)</formula1>
    </dataValidation>
  </dataValidations>
  <hyperlinks>
    <hyperlink ref="A37:D37" r:id="rId1" display="Arrêté du 22 janvier 2014 fixant le cadre national des formations conduisant à la délivrance des diplômes nationaux de licence, de licence professionnelle et de master" xr:uid="{248B8346-24AA-4B6E-ACA9-42456C88C55A}"/>
    <hyperlink ref="A36:D36" r:id="rId2" display="Arrêté du 30 juillet 2018 relatif au diplôme national de licence" xr:uid="{6A18102A-B823-4BB0-A44A-79C24F07F40E}"/>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9597D-1E8A-4799-AFD5-EF3CCBEF48B7}">
  <dimension ref="A1:O26"/>
  <sheetViews>
    <sheetView zoomScale="60" zoomScaleNormal="60" workbookViewId="0">
      <selection activeCell="E33" sqref="E33"/>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7.66406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8"/>
      <c r="C6" s="98"/>
      <c r="D6" s="98"/>
      <c r="E6" s="98"/>
      <c r="F6" s="98"/>
      <c r="G6" s="98"/>
      <c r="H6" s="98"/>
      <c r="I6" s="98"/>
      <c r="J6" s="98"/>
    </row>
    <row r="7" spans="1:15" ht="18" customHeight="1" x14ac:dyDescent="0.2">
      <c r="A7" s="116" t="s">
        <v>53</v>
      </c>
      <c r="B7" s="101" t="s">
        <v>270</v>
      </c>
      <c r="C7" s="104" t="s">
        <v>1</v>
      </c>
      <c r="D7" s="105"/>
      <c r="E7" s="110" t="s">
        <v>269</v>
      </c>
      <c r="F7" s="111"/>
      <c r="G7" s="116" t="s">
        <v>2</v>
      </c>
      <c r="H7" s="117" t="str">
        <f>'[1]Fiche Générale'!B4</f>
        <v>MCORTHO</v>
      </c>
      <c r="I7" s="117"/>
      <c r="J7" s="117"/>
    </row>
    <row r="8" spans="1:15" ht="18" customHeight="1" x14ac:dyDescent="0.2">
      <c r="A8" s="116"/>
      <c r="B8" s="102"/>
      <c r="C8" s="106"/>
      <c r="D8" s="107"/>
      <c r="E8" s="112"/>
      <c r="F8" s="113"/>
      <c r="G8" s="116"/>
      <c r="H8" s="117"/>
      <c r="I8" s="117"/>
      <c r="J8" s="117"/>
    </row>
    <row r="9" spans="1:15" ht="18" customHeight="1" x14ac:dyDescent="0.2">
      <c r="A9" s="116"/>
      <c r="B9" s="103"/>
      <c r="C9" s="108"/>
      <c r="D9" s="109"/>
      <c r="E9" s="114"/>
      <c r="F9" s="115"/>
      <c r="G9" s="116"/>
      <c r="H9" s="117"/>
      <c r="I9" s="117"/>
      <c r="J9" s="117"/>
    </row>
    <row r="11" spans="1:15" x14ac:dyDescent="0.2">
      <c r="A11" s="91" t="s">
        <v>3</v>
      </c>
      <c r="B11" s="92" t="s">
        <v>273</v>
      </c>
      <c r="C11" s="91" t="s">
        <v>5</v>
      </c>
      <c r="D11" s="91"/>
      <c r="E11" s="91" t="s">
        <v>79</v>
      </c>
      <c r="F11" s="91"/>
      <c r="G11" s="91" t="s">
        <v>38</v>
      </c>
      <c r="H11" s="90" t="s">
        <v>325</v>
      </c>
      <c r="I11" s="90"/>
    </row>
    <row r="12" spans="1:15" x14ac:dyDescent="0.2">
      <c r="A12" s="91"/>
      <c r="B12" s="93"/>
      <c r="C12" s="91"/>
      <c r="D12" s="91"/>
      <c r="E12" s="91"/>
      <c r="F12" s="91"/>
      <c r="G12" s="91"/>
      <c r="H12" s="90"/>
      <c r="I12" s="90"/>
    </row>
    <row r="13" spans="1:15" x14ac:dyDescent="0.2">
      <c r="A13" s="91" t="s">
        <v>8</v>
      </c>
      <c r="B13" s="92" t="s">
        <v>80</v>
      </c>
      <c r="C13" s="94" t="s">
        <v>10</v>
      </c>
      <c r="D13" s="95"/>
      <c r="E13" s="91" t="s">
        <v>81</v>
      </c>
      <c r="F13" s="91"/>
      <c r="G13" s="91" t="s">
        <v>58</v>
      </c>
      <c r="H13" s="90" t="s">
        <v>323</v>
      </c>
      <c r="I13" s="90"/>
    </row>
    <row r="14" spans="1:15" x14ac:dyDescent="0.2">
      <c r="A14" s="91"/>
      <c r="B14" s="93"/>
      <c r="C14" s="96"/>
      <c r="D14" s="97"/>
      <c r="E14" s="91"/>
      <c r="F14" s="91"/>
      <c r="G14" s="91"/>
      <c r="H14" s="90"/>
      <c r="I14" s="90"/>
    </row>
    <row r="15" spans="1:15" x14ac:dyDescent="0.2">
      <c r="I15" s="13"/>
      <c r="J15" s="13"/>
      <c r="K15" s="13"/>
      <c r="L15" s="13"/>
      <c r="M15" s="13"/>
      <c r="N15" s="13"/>
    </row>
    <row r="16" spans="1:15" ht="49.25" customHeight="1" x14ac:dyDescent="0.2">
      <c r="A16" s="14" t="s">
        <v>13</v>
      </c>
      <c r="B16" s="10" t="s">
        <v>14</v>
      </c>
      <c r="C16" s="10" t="s">
        <v>15</v>
      </c>
      <c r="D16" s="10" t="s">
        <v>16</v>
      </c>
      <c r="E16" s="10" t="s">
        <v>17</v>
      </c>
      <c r="F16" s="10" t="s">
        <v>18</v>
      </c>
      <c r="G16" s="10" t="s">
        <v>19</v>
      </c>
      <c r="H16" s="10" t="s">
        <v>20</v>
      </c>
      <c r="I16" s="10" t="s">
        <v>21</v>
      </c>
      <c r="J16" s="10" t="s">
        <v>22</v>
      </c>
      <c r="K16" s="14" t="s">
        <v>23</v>
      </c>
      <c r="L16" s="14" t="s">
        <v>24</v>
      </c>
      <c r="M16" s="14" t="s">
        <v>25</v>
      </c>
      <c r="N16" s="14" t="s">
        <v>26</v>
      </c>
      <c r="O16" s="10" t="s">
        <v>27</v>
      </c>
    </row>
    <row r="17" spans="1:15" ht="43.25" customHeight="1" x14ac:dyDescent="0.2">
      <c r="A17" s="28"/>
      <c r="B17" s="25" t="s">
        <v>156</v>
      </c>
      <c r="C17" s="36" t="s">
        <v>28</v>
      </c>
      <c r="D17" s="20">
        <v>3</v>
      </c>
      <c r="E17" s="37"/>
      <c r="F17" s="37"/>
      <c r="G17" s="37" t="s">
        <v>82</v>
      </c>
      <c r="H17" s="36"/>
      <c r="I17" s="20" t="s">
        <v>231</v>
      </c>
      <c r="J17" s="20" t="s">
        <v>230</v>
      </c>
      <c r="K17" s="17"/>
      <c r="L17" s="17"/>
      <c r="M17" s="17"/>
      <c r="N17" s="8"/>
      <c r="O17" s="5" t="s">
        <v>303</v>
      </c>
    </row>
    <row r="18" spans="1:15" ht="43.25" customHeight="1" x14ac:dyDescent="0.2">
      <c r="A18" s="28"/>
      <c r="B18" s="24" t="s">
        <v>157</v>
      </c>
      <c r="C18" s="17" t="s">
        <v>28</v>
      </c>
      <c r="D18" s="20">
        <v>4</v>
      </c>
      <c r="E18" s="8"/>
      <c r="F18" s="8"/>
      <c r="G18" s="8" t="s">
        <v>83</v>
      </c>
      <c r="H18" s="17"/>
      <c r="I18" s="20" t="s">
        <v>225</v>
      </c>
      <c r="J18" s="20" t="s">
        <v>232</v>
      </c>
      <c r="K18" s="17"/>
      <c r="L18" s="17"/>
      <c r="M18" s="17"/>
      <c r="N18" s="8"/>
      <c r="O18" s="8" t="s">
        <v>304</v>
      </c>
    </row>
    <row r="19" spans="1:15" ht="43.25" customHeight="1" x14ac:dyDescent="0.2">
      <c r="A19" s="28"/>
      <c r="B19" s="19" t="s">
        <v>158</v>
      </c>
      <c r="C19" s="17" t="s">
        <v>28</v>
      </c>
      <c r="D19" s="20">
        <v>4</v>
      </c>
      <c r="E19" s="8"/>
      <c r="F19" s="8"/>
      <c r="G19" s="8" t="s">
        <v>84</v>
      </c>
      <c r="H19" s="17"/>
      <c r="I19" s="20">
        <v>17</v>
      </c>
      <c r="J19" s="20">
        <v>10</v>
      </c>
      <c r="K19" s="17"/>
      <c r="L19" s="17"/>
      <c r="M19" s="17"/>
      <c r="N19" s="8"/>
      <c r="O19" s="8"/>
    </row>
    <row r="20" spans="1:15" ht="43.25" customHeight="1" x14ac:dyDescent="0.2">
      <c r="A20" s="28"/>
      <c r="B20" s="19" t="s">
        <v>159</v>
      </c>
      <c r="C20" s="17" t="s">
        <v>28</v>
      </c>
      <c r="D20" s="20">
        <v>4</v>
      </c>
      <c r="E20" s="8"/>
      <c r="F20" s="8"/>
      <c r="G20" s="8" t="s">
        <v>85</v>
      </c>
      <c r="H20" s="17"/>
      <c r="I20" s="20">
        <v>22</v>
      </c>
      <c r="J20" s="20">
        <v>24</v>
      </c>
      <c r="K20" s="17"/>
      <c r="L20" s="17"/>
      <c r="M20" s="17"/>
      <c r="N20" s="8"/>
      <c r="O20" s="8"/>
    </row>
    <row r="21" spans="1:15" ht="43.25" customHeight="1" x14ac:dyDescent="0.2">
      <c r="A21" s="22"/>
      <c r="B21" s="24" t="s">
        <v>160</v>
      </c>
      <c r="C21" s="17" t="s">
        <v>28</v>
      </c>
      <c r="D21" s="20">
        <v>3</v>
      </c>
      <c r="E21" s="8"/>
      <c r="F21" s="8"/>
      <c r="G21" s="8" t="s">
        <v>86</v>
      </c>
      <c r="H21" s="17"/>
      <c r="I21" s="20">
        <v>19</v>
      </c>
      <c r="J21" s="20">
        <v>18</v>
      </c>
      <c r="K21" s="17"/>
      <c r="L21" s="23"/>
      <c r="M21" s="23"/>
      <c r="N21" s="11"/>
      <c r="O21" s="11"/>
    </row>
    <row r="22" spans="1:15" ht="43.25" customHeight="1" x14ac:dyDescent="0.2">
      <c r="A22" s="15"/>
      <c r="B22" s="29" t="s">
        <v>161</v>
      </c>
      <c r="C22" s="17" t="s">
        <v>28</v>
      </c>
      <c r="D22" s="20">
        <v>1</v>
      </c>
      <c r="E22" s="8"/>
      <c r="F22" s="8"/>
      <c r="G22" s="8" t="s">
        <v>87</v>
      </c>
      <c r="H22" s="17"/>
      <c r="I22" s="20">
        <v>13</v>
      </c>
      <c r="J22" s="20">
        <v>0</v>
      </c>
      <c r="K22" s="17"/>
      <c r="L22" s="17"/>
      <c r="M22" s="17"/>
      <c r="N22" s="8"/>
      <c r="O22" s="8"/>
    </row>
    <row r="23" spans="1:15" ht="43.25" customHeight="1" x14ac:dyDescent="0.2">
      <c r="A23" s="15"/>
      <c r="B23" s="24" t="s">
        <v>162</v>
      </c>
      <c r="C23" s="17" t="s">
        <v>28</v>
      </c>
      <c r="D23" s="20">
        <v>4</v>
      </c>
      <c r="E23" s="8"/>
      <c r="F23" s="8"/>
      <c r="G23" s="8" t="s">
        <v>88</v>
      </c>
      <c r="H23" s="17"/>
      <c r="I23" s="20">
        <v>20</v>
      </c>
      <c r="J23" s="20">
        <v>15</v>
      </c>
      <c r="K23" s="17"/>
      <c r="L23" s="17"/>
      <c r="M23" s="17"/>
      <c r="N23" s="8"/>
      <c r="O23" s="8"/>
    </row>
    <row r="24" spans="1:15" ht="43.25" customHeight="1" x14ac:dyDescent="0.2">
      <c r="A24" s="15"/>
      <c r="B24" s="24" t="s">
        <v>163</v>
      </c>
      <c r="C24" s="17" t="s">
        <v>28</v>
      </c>
      <c r="D24" s="20">
        <v>3</v>
      </c>
      <c r="E24" s="8"/>
      <c r="F24" s="8"/>
      <c r="G24" s="8" t="s">
        <v>89</v>
      </c>
      <c r="H24" s="17"/>
      <c r="I24" s="20">
        <v>0</v>
      </c>
      <c r="J24" s="20" t="s">
        <v>232</v>
      </c>
      <c r="K24" s="17"/>
      <c r="L24" s="17"/>
      <c r="M24" s="17"/>
      <c r="N24" s="8"/>
      <c r="O24" s="8" t="s">
        <v>313</v>
      </c>
    </row>
    <row r="25" spans="1:15" ht="43.25" customHeight="1" x14ac:dyDescent="0.2">
      <c r="A25" s="15"/>
      <c r="B25" s="19" t="s">
        <v>286</v>
      </c>
      <c r="C25" s="17" t="s">
        <v>28</v>
      </c>
      <c r="D25" s="20">
        <v>2</v>
      </c>
      <c r="E25" s="8"/>
      <c r="F25" s="8"/>
      <c r="G25" s="8" t="s">
        <v>65</v>
      </c>
      <c r="H25" s="17"/>
      <c r="I25" s="20">
        <v>0</v>
      </c>
      <c r="J25" s="20">
        <v>5</v>
      </c>
      <c r="K25" s="17"/>
      <c r="L25" s="17"/>
      <c r="M25" s="17"/>
      <c r="N25" s="8"/>
      <c r="O25" s="8" t="s">
        <v>287</v>
      </c>
    </row>
    <row r="26" spans="1:15" ht="43.25" customHeight="1" x14ac:dyDescent="0.2">
      <c r="A26" s="15"/>
      <c r="B26" s="19" t="s">
        <v>164</v>
      </c>
      <c r="C26" s="17" t="s">
        <v>28</v>
      </c>
      <c r="D26" s="20">
        <v>2</v>
      </c>
      <c r="E26" s="8"/>
      <c r="F26" s="8"/>
      <c r="G26" s="8" t="s">
        <v>90</v>
      </c>
      <c r="H26" s="17"/>
      <c r="I26" s="20">
        <v>10</v>
      </c>
      <c r="J26" s="20">
        <v>25</v>
      </c>
      <c r="K26" s="17"/>
      <c r="L26" s="17"/>
      <c r="M26" s="17"/>
      <c r="N26" s="8"/>
      <c r="O26" s="8"/>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5">
    <cfRule type="expression" dxfId="567" priority="8">
      <formula>$C1="Option"</formula>
    </cfRule>
  </conditionalFormatting>
  <conditionalFormatting sqref="A1:O6 A7:A9 K7:O9 A10:O10 A11:H11 J11:O14 A12:F12 A13:H13 A14:F14 A15:O16 A17:N17 A18:O23 A24:N24 A25:O723">
    <cfRule type="expression" dxfId="566" priority="12">
      <formula>$F1="Création"</formula>
    </cfRule>
    <cfRule type="expression" dxfId="565" priority="11">
      <formula>$F1="Modification"</formula>
    </cfRule>
  </conditionalFormatting>
  <conditionalFormatting sqref="A1:O6 K7:O9 A10:O10 J11:O14 A15:O16 A17:N17 A18:O23 A24:N24 A25:O723 A7:A9 A11:H11 A12:F12 A13:H13 A14:F14">
    <cfRule type="expression" dxfId="564" priority="10">
      <formula>$F1="Fermeture"</formula>
    </cfRule>
  </conditionalFormatting>
  <conditionalFormatting sqref="B7:J9">
    <cfRule type="expression" dxfId="563" priority="5">
      <formula>$F7="Fermeture"</formula>
    </cfRule>
    <cfRule type="expression" dxfId="562" priority="6">
      <formula>$F7="Modification"</formula>
    </cfRule>
    <cfRule type="expression" dxfId="561" priority="7">
      <formula>$F7="Création"</formula>
    </cfRule>
  </conditionalFormatting>
  <conditionalFormatting sqref="D1:E725 G1:N725">
    <cfRule type="expression" dxfId="560" priority="4">
      <formula>$C1="Option"</formula>
    </cfRule>
  </conditionalFormatting>
  <conditionalFormatting sqref="N1:N723">
    <cfRule type="expression" dxfId="559" priority="9">
      <formula>$M1="Porteuse"</formula>
    </cfRule>
  </conditionalFormatting>
  <conditionalFormatting sqref="O24">
    <cfRule type="expression" dxfId="558" priority="3">
      <formula>$F24="Création"</formula>
    </cfRule>
    <cfRule type="expression" dxfId="557" priority="2">
      <formula>$F24="Modification"</formula>
    </cfRule>
    <cfRule type="expression" dxfId="556" priority="1">
      <formula>$F24="Fermeture"</formula>
    </cfRule>
  </conditionalFormatting>
  <dataValidations count="6">
    <dataValidation type="list" allowBlank="1" showInputMessage="1" showErrorMessage="1" sqref="E17:E26" xr:uid="{599F65A6-1DF3-44DB-87B3-08323C7B2F95}">
      <formula1>List_Type</formula1>
    </dataValidation>
    <dataValidation type="list" allowBlank="1" showInputMessage="1" showErrorMessage="1" sqref="F17:F26" xr:uid="{D3DE6EF8-DCED-48BB-9F0C-5AFC760D62C1}">
      <formula1>List_Statut</formula1>
    </dataValidation>
    <dataValidation type="list" allowBlank="1" showInputMessage="1" showErrorMessage="1" sqref="C17:C26" xr:uid="{5C3056D3-F235-4597-B4A4-3A1D9DB72F32}">
      <formula1>"UE, ECUE, BLOC, OPTION, Parcours Pédagogique"</formula1>
    </dataValidation>
    <dataValidation type="list" allowBlank="1" showInputMessage="1" showErrorMessage="1" sqref="H17:H26" xr:uid="{C20F8DA3-6C6C-4407-901B-AD5DF350AEE6}">
      <formula1>List_CNU</formula1>
    </dataValidation>
    <dataValidation type="list" allowBlank="1" showInputMessage="1" showErrorMessage="1" sqref="M17:M26" xr:uid="{8E9109ED-5118-4D2E-BB54-174619AE967E}">
      <formula1>List_Mutualisation</formula1>
    </dataValidation>
    <dataValidation type="list" allowBlank="1" showInputMessage="1" showErrorMessage="1" sqref="L17:L26" xr:uid="{EEEEFB67-D7CF-4E47-9E5E-4F3FADBD8B9D}">
      <formula1>"Anglais"</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F6A1-B76B-4C40-B85F-A50693A9C1FA}">
  <dimension ref="A1:R26"/>
  <sheetViews>
    <sheetView zoomScale="60" zoomScaleNormal="60" workbookViewId="0">
      <selection activeCell="E33" sqref="E33"/>
    </sheetView>
  </sheetViews>
  <sheetFormatPr baseColWidth="10" defaultColWidth="11.33203125" defaultRowHeight="15" x14ac:dyDescent="0.2"/>
  <cols>
    <col min="1" max="1" width="18.6640625" style="51" customWidth="1"/>
    <col min="2" max="2" width="53.6640625" style="51" customWidth="1"/>
    <col min="3" max="3" width="18" style="51" customWidth="1"/>
    <col min="4" max="4" width="15.6640625" style="51" customWidth="1"/>
    <col min="5" max="5" width="27.33203125" style="51" customWidth="1"/>
    <col min="6" max="6" width="24.6640625" style="51" customWidth="1"/>
    <col min="7" max="7" width="29.1640625" style="51" customWidth="1"/>
    <col min="8" max="8" width="37.6640625" style="51" customWidth="1"/>
    <col min="9" max="9" width="17" style="51" customWidth="1"/>
    <col min="10" max="10" width="14.33203125" style="51" customWidth="1"/>
    <col min="11" max="11" width="14.6640625" style="51" customWidth="1"/>
    <col min="12" max="13" width="21.6640625" style="51" customWidth="1"/>
    <col min="14" max="14" width="56.33203125" style="51" customWidth="1"/>
    <col min="15" max="15" width="32.83203125" style="51" customWidth="1"/>
    <col min="16" max="16" width="20.33203125" style="43" customWidth="1"/>
    <col min="17" max="17" width="18.83203125" style="43" customWidth="1"/>
    <col min="18" max="16384" width="11.33203125" style="43"/>
  </cols>
  <sheetData>
    <row r="1" spans="1:18" x14ac:dyDescent="0.2">
      <c r="A1" s="91"/>
      <c r="B1" s="91"/>
      <c r="C1" s="91"/>
      <c r="D1" s="91"/>
      <c r="E1" s="91"/>
      <c r="F1" s="91"/>
      <c r="G1" s="91"/>
      <c r="H1" s="91"/>
      <c r="I1" s="91"/>
      <c r="J1" s="91"/>
    </row>
    <row r="2" spans="1:18" x14ac:dyDescent="0.2">
      <c r="A2" s="91"/>
      <c r="B2" s="91"/>
      <c r="C2" s="91"/>
      <c r="D2" s="91"/>
      <c r="E2" s="91"/>
      <c r="F2" s="91"/>
      <c r="G2" s="91"/>
      <c r="H2" s="91"/>
      <c r="I2" s="91"/>
      <c r="J2" s="91"/>
    </row>
    <row r="3" spans="1:18" x14ac:dyDescent="0.2">
      <c r="A3" s="91"/>
      <c r="B3" s="91"/>
      <c r="C3" s="91"/>
      <c r="D3" s="91"/>
      <c r="E3" s="91"/>
      <c r="F3" s="91"/>
      <c r="G3" s="91"/>
      <c r="H3" s="91"/>
      <c r="I3" s="91"/>
      <c r="J3" s="91"/>
    </row>
    <row r="4" spans="1:18" x14ac:dyDescent="0.2">
      <c r="A4" s="91"/>
      <c r="B4" s="91"/>
      <c r="C4" s="91"/>
      <c r="D4" s="91"/>
      <c r="E4" s="91"/>
      <c r="F4" s="91"/>
      <c r="G4" s="91"/>
      <c r="H4" s="91"/>
      <c r="I4" s="91"/>
      <c r="J4" s="91"/>
    </row>
    <row r="5" spans="1:18" x14ac:dyDescent="0.2">
      <c r="A5" s="91"/>
      <c r="B5" s="91"/>
      <c r="C5" s="91"/>
      <c r="D5" s="91"/>
      <c r="E5" s="91"/>
      <c r="F5" s="91"/>
      <c r="G5" s="91"/>
      <c r="H5" s="91"/>
      <c r="I5" s="91"/>
      <c r="J5" s="91"/>
    </row>
    <row r="6" spans="1:18" x14ac:dyDescent="0.2">
      <c r="A6" s="91"/>
      <c r="B6" s="91"/>
      <c r="C6" s="91"/>
      <c r="D6" s="91"/>
      <c r="E6" s="91"/>
      <c r="F6" s="91"/>
      <c r="G6" s="91"/>
      <c r="H6" s="91"/>
      <c r="I6" s="91"/>
      <c r="J6" s="91"/>
    </row>
    <row r="7" spans="1:18" ht="18" customHeight="1" x14ac:dyDescent="0.2">
      <c r="A7" s="116" t="s">
        <v>53</v>
      </c>
      <c r="B7" s="101" t="s">
        <v>270</v>
      </c>
      <c r="C7" s="104" t="s">
        <v>1</v>
      </c>
      <c r="D7" s="105"/>
      <c r="E7" s="110" t="s">
        <v>269</v>
      </c>
      <c r="F7" s="111"/>
      <c r="G7" s="116" t="s">
        <v>2</v>
      </c>
      <c r="H7" s="117" t="str">
        <f>'[1]Fiche Générale'!B4</f>
        <v>MCORTHO</v>
      </c>
      <c r="I7" s="117"/>
      <c r="J7" s="117"/>
    </row>
    <row r="8" spans="1:18" ht="18" customHeight="1" x14ac:dyDescent="0.2">
      <c r="A8" s="116"/>
      <c r="B8" s="102"/>
      <c r="C8" s="106"/>
      <c r="D8" s="107"/>
      <c r="E8" s="112"/>
      <c r="F8" s="113"/>
      <c r="G8" s="116"/>
      <c r="H8" s="117"/>
      <c r="I8" s="117"/>
      <c r="J8" s="117"/>
    </row>
    <row r="9" spans="1:18" ht="18" customHeight="1" x14ac:dyDescent="0.2">
      <c r="A9" s="116"/>
      <c r="B9" s="103"/>
      <c r="C9" s="108"/>
      <c r="D9" s="109"/>
      <c r="E9" s="114"/>
      <c r="F9" s="115"/>
      <c r="G9" s="116"/>
      <c r="H9" s="117"/>
      <c r="I9" s="117"/>
      <c r="J9" s="117"/>
    </row>
    <row r="11" spans="1:18" x14ac:dyDescent="0.2">
      <c r="A11" s="91" t="s">
        <v>3</v>
      </c>
      <c r="B11" s="92" t="s">
        <v>273</v>
      </c>
      <c r="C11" s="91" t="s">
        <v>5</v>
      </c>
      <c r="D11" s="91"/>
      <c r="E11" s="91" t="s">
        <v>79</v>
      </c>
      <c r="F11" s="91"/>
      <c r="G11" s="91" t="s">
        <v>38</v>
      </c>
      <c r="H11" s="90" t="s">
        <v>325</v>
      </c>
      <c r="I11" s="90"/>
    </row>
    <row r="12" spans="1:18" x14ac:dyDescent="0.2">
      <c r="A12" s="91"/>
      <c r="B12" s="93"/>
      <c r="C12" s="91"/>
      <c r="D12" s="91"/>
      <c r="E12" s="91"/>
      <c r="F12" s="91"/>
      <c r="G12" s="91"/>
      <c r="H12" s="90"/>
      <c r="I12" s="90"/>
    </row>
    <row r="13" spans="1:18" x14ac:dyDescent="0.2">
      <c r="A13" s="91" t="s">
        <v>8</v>
      </c>
      <c r="B13" s="92" t="s">
        <v>80</v>
      </c>
      <c r="C13" s="94" t="s">
        <v>10</v>
      </c>
      <c r="D13" s="95"/>
      <c r="E13" s="91" t="s">
        <v>81</v>
      </c>
      <c r="F13" s="91"/>
      <c r="G13" s="91" t="s">
        <v>58</v>
      </c>
      <c r="H13" s="90" t="s">
        <v>323</v>
      </c>
      <c r="I13" s="90"/>
    </row>
    <row r="14" spans="1:18" x14ac:dyDescent="0.2">
      <c r="A14" s="91"/>
      <c r="B14" s="93"/>
      <c r="C14" s="96"/>
      <c r="D14" s="97"/>
      <c r="E14" s="91"/>
      <c r="F14" s="91"/>
      <c r="G14" s="91"/>
      <c r="H14" s="90"/>
      <c r="I14" s="90"/>
    </row>
    <row r="15" spans="1:18" x14ac:dyDescent="0.2">
      <c r="G15" s="46"/>
      <c r="H15" s="46"/>
      <c r="I15" s="46"/>
      <c r="J15" s="46"/>
      <c r="L15" s="118" t="s">
        <v>366</v>
      </c>
      <c r="M15" s="118"/>
      <c r="N15" s="118"/>
      <c r="O15" s="118" t="s">
        <v>369</v>
      </c>
      <c r="P15" s="118"/>
      <c r="Q15" s="118"/>
    </row>
    <row r="16" spans="1:18" ht="49.25" customHeight="1" x14ac:dyDescent="0.2">
      <c r="A16" s="14" t="s">
        <v>13</v>
      </c>
      <c r="B16" s="10"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28"/>
      <c r="B17" s="56" t="s">
        <v>156</v>
      </c>
      <c r="C17" s="48" t="s">
        <v>28</v>
      </c>
      <c r="D17" s="36" t="s">
        <v>315</v>
      </c>
      <c r="E17" s="36" t="s">
        <v>228</v>
      </c>
      <c r="F17" s="36" t="s">
        <v>362</v>
      </c>
      <c r="G17" s="48" t="s">
        <v>363</v>
      </c>
      <c r="H17" s="44" t="s">
        <v>363</v>
      </c>
      <c r="I17" s="17" t="s">
        <v>364</v>
      </c>
      <c r="J17" s="17" t="s">
        <v>365</v>
      </c>
      <c r="K17" s="17" t="s">
        <v>220</v>
      </c>
      <c r="L17" s="17" t="s">
        <v>365</v>
      </c>
      <c r="M17" s="45" t="s">
        <v>368</v>
      </c>
      <c r="N17" s="45" t="s">
        <v>367</v>
      </c>
      <c r="O17" s="45" t="s">
        <v>370</v>
      </c>
      <c r="P17" s="45" t="s">
        <v>371</v>
      </c>
      <c r="Q17" s="45" t="s">
        <v>372</v>
      </c>
      <c r="R17" s="45"/>
    </row>
    <row r="18" spans="1:18" ht="43.25" customHeight="1" x14ac:dyDescent="0.2">
      <c r="A18" s="28"/>
      <c r="B18" s="57" t="s">
        <v>157</v>
      </c>
      <c r="C18" s="44" t="s">
        <v>28</v>
      </c>
      <c r="D18" s="17" t="s">
        <v>315</v>
      </c>
      <c r="E18" s="17" t="s">
        <v>228</v>
      </c>
      <c r="F18" s="17" t="s">
        <v>362</v>
      </c>
      <c r="G18" s="44" t="s">
        <v>363</v>
      </c>
      <c r="H18" s="44" t="s">
        <v>363</v>
      </c>
      <c r="I18" s="17" t="s">
        <v>364</v>
      </c>
      <c r="J18" s="17" t="s">
        <v>365</v>
      </c>
      <c r="K18" s="17" t="s">
        <v>220</v>
      </c>
      <c r="L18" s="17" t="s">
        <v>365</v>
      </c>
      <c r="M18" s="45" t="s">
        <v>368</v>
      </c>
      <c r="N18" s="45" t="s">
        <v>373</v>
      </c>
      <c r="O18" s="45" t="s">
        <v>370</v>
      </c>
      <c r="P18" s="45" t="s">
        <v>371</v>
      </c>
      <c r="Q18" s="45" t="s">
        <v>372</v>
      </c>
      <c r="R18" s="45"/>
    </row>
    <row r="19" spans="1:18" ht="43.25" customHeight="1" x14ac:dyDescent="0.2">
      <c r="A19" s="28"/>
      <c r="B19" s="58" t="s">
        <v>158</v>
      </c>
      <c r="C19" s="48" t="s">
        <v>28</v>
      </c>
      <c r="D19" s="17" t="s">
        <v>315</v>
      </c>
      <c r="E19" s="17" t="s">
        <v>228</v>
      </c>
      <c r="F19" s="17" t="s">
        <v>362</v>
      </c>
      <c r="G19" s="48" t="s">
        <v>363</v>
      </c>
      <c r="H19" s="44" t="s">
        <v>363</v>
      </c>
      <c r="I19" s="17" t="s">
        <v>364</v>
      </c>
      <c r="J19" s="17" t="s">
        <v>365</v>
      </c>
      <c r="K19" s="6">
        <v>2</v>
      </c>
      <c r="L19" s="17" t="s">
        <v>365</v>
      </c>
      <c r="M19" s="45" t="s">
        <v>368</v>
      </c>
      <c r="N19" s="45" t="s">
        <v>367</v>
      </c>
      <c r="O19" s="45" t="s">
        <v>370</v>
      </c>
      <c r="P19" s="45" t="s">
        <v>371</v>
      </c>
      <c r="Q19" s="45" t="s">
        <v>372</v>
      </c>
      <c r="R19" s="45"/>
    </row>
    <row r="20" spans="1:18" ht="43.25" customHeight="1" x14ac:dyDescent="0.2">
      <c r="A20" s="28"/>
      <c r="B20" s="58" t="s">
        <v>159</v>
      </c>
      <c r="C20" s="48" t="s">
        <v>28</v>
      </c>
      <c r="D20" s="17" t="s">
        <v>315</v>
      </c>
      <c r="E20" s="44" t="s">
        <v>228</v>
      </c>
      <c r="F20" s="17" t="s">
        <v>362</v>
      </c>
      <c r="G20" s="48" t="s">
        <v>363</v>
      </c>
      <c r="H20" s="44" t="s">
        <v>363</v>
      </c>
      <c r="I20" s="17" t="s">
        <v>364</v>
      </c>
      <c r="J20" s="17" t="s">
        <v>365</v>
      </c>
      <c r="K20" s="17" t="s">
        <v>220</v>
      </c>
      <c r="L20" s="17" t="s">
        <v>365</v>
      </c>
      <c r="M20" s="45" t="s">
        <v>368</v>
      </c>
      <c r="N20" s="45" t="s">
        <v>373</v>
      </c>
      <c r="O20" s="45" t="s">
        <v>370</v>
      </c>
      <c r="P20" s="45" t="s">
        <v>371</v>
      </c>
      <c r="Q20" s="45" t="s">
        <v>372</v>
      </c>
      <c r="R20" s="45"/>
    </row>
    <row r="21" spans="1:18" ht="43.25" customHeight="1" x14ac:dyDescent="0.2">
      <c r="A21" s="22"/>
      <c r="B21" s="57" t="s">
        <v>160</v>
      </c>
      <c r="C21" s="48" t="s">
        <v>28</v>
      </c>
      <c r="D21" s="23" t="s">
        <v>315</v>
      </c>
      <c r="E21" s="55" t="s">
        <v>228</v>
      </c>
      <c r="F21" s="17" t="s">
        <v>362</v>
      </c>
      <c r="G21" s="48" t="s">
        <v>363</v>
      </c>
      <c r="H21" s="44" t="s">
        <v>363</v>
      </c>
      <c r="I21" s="23" t="s">
        <v>364</v>
      </c>
      <c r="J21" s="45" t="s">
        <v>370</v>
      </c>
      <c r="K21" s="23" t="s">
        <v>315</v>
      </c>
      <c r="L21" s="45" t="s">
        <v>370</v>
      </c>
      <c r="M21" s="45" t="s">
        <v>368</v>
      </c>
      <c r="N21" s="45" t="s">
        <v>367</v>
      </c>
      <c r="O21" s="45" t="s">
        <v>370</v>
      </c>
      <c r="P21" s="45" t="s">
        <v>371</v>
      </c>
      <c r="Q21" s="45" t="s">
        <v>372</v>
      </c>
      <c r="R21" s="45"/>
    </row>
    <row r="22" spans="1:18" ht="43.25" customHeight="1" x14ac:dyDescent="0.2">
      <c r="A22" s="15"/>
      <c r="B22" s="47" t="s">
        <v>161</v>
      </c>
      <c r="C22" s="48" t="s">
        <v>28</v>
      </c>
      <c r="D22" s="17" t="s">
        <v>315</v>
      </c>
      <c r="E22" s="44" t="s">
        <v>228</v>
      </c>
      <c r="F22" s="17" t="s">
        <v>362</v>
      </c>
      <c r="G22" s="48" t="s">
        <v>363</v>
      </c>
      <c r="H22" s="44" t="s">
        <v>363</v>
      </c>
      <c r="I22" s="17" t="s">
        <v>364</v>
      </c>
      <c r="J22" s="17" t="s">
        <v>365</v>
      </c>
      <c r="K22" s="23" t="s">
        <v>220</v>
      </c>
      <c r="L22" s="17" t="s">
        <v>365</v>
      </c>
      <c r="M22" s="45" t="s">
        <v>368</v>
      </c>
      <c r="N22" s="45" t="s">
        <v>367</v>
      </c>
      <c r="O22" s="45" t="s">
        <v>370</v>
      </c>
      <c r="P22" s="45" t="s">
        <v>371</v>
      </c>
      <c r="Q22" s="45" t="s">
        <v>372</v>
      </c>
      <c r="R22" s="45"/>
    </row>
    <row r="23" spans="1:18" ht="43.25" customHeight="1" x14ac:dyDescent="0.2">
      <c r="A23" s="15"/>
      <c r="B23" s="57" t="s">
        <v>162</v>
      </c>
      <c r="C23" s="48" t="s">
        <v>28</v>
      </c>
      <c r="D23" s="17" t="s">
        <v>315</v>
      </c>
      <c r="E23" s="44" t="s">
        <v>228</v>
      </c>
      <c r="F23" s="17" t="s">
        <v>362</v>
      </c>
      <c r="G23" s="48" t="s">
        <v>363</v>
      </c>
      <c r="H23" s="44" t="s">
        <v>363</v>
      </c>
      <c r="I23" s="17" t="s">
        <v>364</v>
      </c>
      <c r="J23" s="17" t="s">
        <v>365</v>
      </c>
      <c r="K23" s="17" t="s">
        <v>220</v>
      </c>
      <c r="L23" s="17" t="s">
        <v>365</v>
      </c>
      <c r="M23" s="45" t="s">
        <v>368</v>
      </c>
      <c r="N23" s="45" t="s">
        <v>373</v>
      </c>
      <c r="O23" s="45" t="s">
        <v>370</v>
      </c>
      <c r="P23" s="45" t="s">
        <v>371</v>
      </c>
      <c r="Q23" s="45" t="s">
        <v>372</v>
      </c>
      <c r="R23" s="45"/>
    </row>
    <row r="24" spans="1:18" ht="43.25" customHeight="1" x14ac:dyDescent="0.2">
      <c r="A24" s="15"/>
      <c r="B24" s="57" t="s">
        <v>163</v>
      </c>
      <c r="C24" s="48" t="s">
        <v>28</v>
      </c>
      <c r="D24" s="17" t="s">
        <v>315</v>
      </c>
      <c r="E24" s="63" t="s">
        <v>379</v>
      </c>
      <c r="F24" s="17" t="s">
        <v>362</v>
      </c>
      <c r="G24" s="48" t="s">
        <v>363</v>
      </c>
      <c r="H24" s="44" t="s">
        <v>363</v>
      </c>
      <c r="I24" s="17" t="s">
        <v>364</v>
      </c>
      <c r="J24" s="17" t="s">
        <v>374</v>
      </c>
      <c r="K24" s="17" t="s">
        <v>315</v>
      </c>
      <c r="L24" s="17" t="s">
        <v>374</v>
      </c>
      <c r="M24" s="52"/>
      <c r="N24" s="6" t="s">
        <v>375</v>
      </c>
      <c r="O24" s="45" t="s">
        <v>370</v>
      </c>
      <c r="P24" s="45" t="s">
        <v>377</v>
      </c>
      <c r="Q24" s="45" t="s">
        <v>376</v>
      </c>
      <c r="R24" s="52"/>
    </row>
    <row r="25" spans="1:18" ht="43.25" customHeight="1" x14ac:dyDescent="0.2">
      <c r="A25" s="15"/>
      <c r="B25" s="58" t="s">
        <v>286</v>
      </c>
      <c r="C25" s="48" t="s">
        <v>28</v>
      </c>
      <c r="D25" s="17" t="s">
        <v>315</v>
      </c>
      <c r="E25" s="44" t="s">
        <v>228</v>
      </c>
      <c r="F25" s="17" t="s">
        <v>362</v>
      </c>
      <c r="G25" s="48" t="s">
        <v>363</v>
      </c>
      <c r="H25" s="44" t="s">
        <v>363</v>
      </c>
      <c r="I25" s="17" t="s">
        <v>364</v>
      </c>
      <c r="J25" s="17" t="s">
        <v>365</v>
      </c>
      <c r="K25" s="17" t="s">
        <v>220</v>
      </c>
      <c r="L25" s="17" t="s">
        <v>365</v>
      </c>
      <c r="M25" s="45" t="s">
        <v>368</v>
      </c>
      <c r="N25" s="45" t="s">
        <v>373</v>
      </c>
      <c r="O25" s="45" t="s">
        <v>370</v>
      </c>
      <c r="P25" s="45" t="s">
        <v>371</v>
      </c>
      <c r="Q25" s="45" t="s">
        <v>372</v>
      </c>
      <c r="R25" s="45"/>
    </row>
    <row r="26" spans="1:18" ht="43.25" customHeight="1" x14ac:dyDescent="0.2">
      <c r="A26" s="15"/>
      <c r="B26" s="58" t="s">
        <v>164</v>
      </c>
      <c r="C26" s="48" t="s">
        <v>28</v>
      </c>
      <c r="D26" s="17" t="s">
        <v>315</v>
      </c>
      <c r="E26" s="44" t="s">
        <v>228</v>
      </c>
      <c r="F26" s="17" t="s">
        <v>362</v>
      </c>
      <c r="G26" s="48" t="s">
        <v>363</v>
      </c>
      <c r="H26" s="44" t="s">
        <v>363</v>
      </c>
      <c r="I26" s="17" t="s">
        <v>364</v>
      </c>
      <c r="J26" s="17" t="s">
        <v>365</v>
      </c>
      <c r="K26" s="17" t="s">
        <v>220</v>
      </c>
      <c r="L26" s="17" t="s">
        <v>365</v>
      </c>
      <c r="M26" s="45" t="s">
        <v>368</v>
      </c>
      <c r="N26" s="45" t="s">
        <v>373</v>
      </c>
      <c r="O26" s="45" t="s">
        <v>370</v>
      </c>
      <c r="P26" s="45" t="s">
        <v>371</v>
      </c>
      <c r="Q26" s="45" t="s">
        <v>372</v>
      </c>
      <c r="R26" s="45"/>
    </row>
  </sheetData>
  <sheetProtection sheet="1" objects="1" scenarios="1"/>
  <mergeCells count="21">
    <mergeCell ref="H11:I12"/>
    <mergeCell ref="A1:J6"/>
    <mergeCell ref="A7:A9"/>
    <mergeCell ref="B7:B9"/>
    <mergeCell ref="C7:D9"/>
    <mergeCell ref="E7:F9"/>
    <mergeCell ref="G7:G9"/>
    <mergeCell ref="H7:J9"/>
    <mergeCell ref="A11:A12"/>
    <mergeCell ref="B11:B12"/>
    <mergeCell ref="C11:D12"/>
    <mergeCell ref="E11:F12"/>
    <mergeCell ref="G11:G12"/>
    <mergeCell ref="L15:N15"/>
    <mergeCell ref="O15:Q15"/>
    <mergeCell ref="A13:A14"/>
    <mergeCell ref="B13:B14"/>
    <mergeCell ref="C13:D14"/>
    <mergeCell ref="E13:F14"/>
    <mergeCell ref="G13:G14"/>
    <mergeCell ref="H13:I14"/>
  </mergeCells>
  <conditionalFormatting sqref="A1:A725 D27:E725 G27:N725">
    <cfRule type="expression" dxfId="555" priority="89">
      <formula>$C1="Option"</formula>
    </cfRule>
  </conditionalFormatting>
  <conditionalFormatting sqref="A1:O6 A7:A9 K7:O9 A10:O10 A11:H11 J11:O14 A12:F12 A13:H13 A14:F14 A15:B26 A27:O723">
    <cfRule type="expression" dxfId="554" priority="93">
      <formula>$F1="Création"</formula>
    </cfRule>
    <cfRule type="expression" dxfId="553" priority="92">
      <formula>$F1="Modification"</formula>
    </cfRule>
  </conditionalFormatting>
  <conditionalFormatting sqref="A1:O6 K7:O9 A10:O10 J11:O14 A27:O723 A7:A9 A11:H11 A12:F12 A13:H13 A14:F14 A15:B26">
    <cfRule type="expression" dxfId="552" priority="91">
      <formula>$F1="Fermeture"</formula>
    </cfRule>
  </conditionalFormatting>
  <conditionalFormatting sqref="B7:J9">
    <cfRule type="expression" dxfId="551" priority="88">
      <formula>$F7="Création"</formula>
    </cfRule>
    <cfRule type="expression" dxfId="550" priority="86">
      <formula>$F7="Fermeture"</formula>
    </cfRule>
    <cfRule type="expression" dxfId="549" priority="87">
      <formula>$F7="Modification"</formula>
    </cfRule>
  </conditionalFormatting>
  <conditionalFormatting sqref="C15 E15:J15 E17:J19 C17:C26">
    <cfRule type="expression" dxfId="548" priority="74">
      <formula>#REF!="Option"</formula>
    </cfRule>
  </conditionalFormatting>
  <conditionalFormatting sqref="C15:K15 I17:K18 C17:H23 I19:J19 C24:D24 C25:H25 C26:K26 I20:I21">
    <cfRule type="expression" dxfId="547" priority="75">
      <formula>$D15="Fermeture"</formula>
    </cfRule>
  </conditionalFormatting>
  <conditionalFormatting sqref="C15:K15 I17:K18 C17:H23 I19:J19 I20:I21 C24:D24 C25:H25 C26:K26">
    <cfRule type="expression" dxfId="546" priority="76">
      <formula>$D15="Modification"</formula>
    </cfRule>
    <cfRule type="expression" dxfId="545" priority="77">
      <formula>$D15="Création"</formula>
    </cfRule>
  </conditionalFormatting>
  <conditionalFormatting sqref="C16:R16">
    <cfRule type="expression" dxfId="544" priority="81">
      <formula>#REF!="Fermeture"</formula>
    </cfRule>
    <cfRule type="expression" dxfId="543" priority="80">
      <formula>#REF!="Création"</formula>
    </cfRule>
    <cfRule type="expression" dxfId="542" priority="79">
      <formula>#REF!="Modification"</formula>
    </cfRule>
    <cfRule type="expression" dxfId="541" priority="78">
      <formula>#REF!="Modification MCC"</formula>
    </cfRule>
  </conditionalFormatting>
  <conditionalFormatting sqref="D1:E14 G1:N14">
    <cfRule type="expression" dxfId="540" priority="85">
      <formula>$C1="Option"</formula>
    </cfRule>
  </conditionalFormatting>
  <conditionalFormatting sqref="D16:Q16">
    <cfRule type="expression" dxfId="539" priority="69">
      <formula>$B16="Option"</formula>
    </cfRule>
  </conditionalFormatting>
  <conditionalFormatting sqref="E24:H24">
    <cfRule type="expression" dxfId="538" priority="4">
      <formula>$D24="Création"</formula>
    </cfRule>
    <cfRule type="expression" dxfId="537" priority="3">
      <formula>$D24="Modification"</formula>
    </cfRule>
    <cfRule type="expression" dxfId="536" priority="2">
      <formula>$D24="Fermeture"</formula>
    </cfRule>
  </conditionalFormatting>
  <conditionalFormatting sqref="E20:I26">
    <cfRule type="expression" dxfId="535" priority="1">
      <formula>#REF!="Option"</formula>
    </cfRule>
  </conditionalFormatting>
  <conditionalFormatting sqref="I22:K25">
    <cfRule type="expression" dxfId="534" priority="19">
      <formula>$D22="Modification"</formula>
    </cfRule>
    <cfRule type="expression" dxfId="533" priority="18">
      <formula>$D22="Fermeture"</formula>
    </cfRule>
    <cfRule type="expression" dxfId="532" priority="20">
      <formula>$D22="Création"</formula>
    </cfRule>
  </conditionalFormatting>
  <conditionalFormatting sqref="J20">
    <cfRule type="expression" dxfId="531" priority="38">
      <formula>#REF!="Option"</formula>
    </cfRule>
  </conditionalFormatting>
  <conditionalFormatting sqref="J22:J26">
    <cfRule type="expression" dxfId="530" priority="12">
      <formula>#REF!="Option"</formula>
    </cfRule>
  </conditionalFormatting>
  <conditionalFormatting sqref="J20:K20">
    <cfRule type="expression" dxfId="529" priority="40">
      <formula>$D20="Modification"</formula>
    </cfRule>
    <cfRule type="expression" dxfId="528" priority="41">
      <formula>$D20="Création"</formula>
    </cfRule>
    <cfRule type="expression" dxfId="527" priority="39">
      <formula>$D20="Fermeture"</formula>
    </cfRule>
  </conditionalFormatting>
  <conditionalFormatting sqref="K16">
    <cfRule type="expression" dxfId="526" priority="73">
      <formula>$I16="CT (Contrôle terminal)"</formula>
    </cfRule>
  </conditionalFormatting>
  <conditionalFormatting sqref="K21">
    <cfRule type="expression" dxfId="525" priority="6">
      <formula>$D21="Modification"</formula>
    </cfRule>
    <cfRule type="expression" dxfId="524" priority="7">
      <formula>$D21="Création"</formula>
    </cfRule>
    <cfRule type="expression" dxfId="523" priority="5">
      <formula>$D21="Fermeture"</formula>
    </cfRule>
  </conditionalFormatting>
  <conditionalFormatting sqref="L17:L20">
    <cfRule type="expression" dxfId="522" priority="35">
      <formula>$D17="Fermeture"</formula>
    </cfRule>
    <cfRule type="expression" dxfId="521" priority="34">
      <formula>#REF!="Option"</formula>
    </cfRule>
    <cfRule type="expression" dxfId="520" priority="37">
      <formula>$D17="Création"</formula>
    </cfRule>
    <cfRule type="expression" dxfId="519" priority="36">
      <formula>$D17="Modification"</formula>
    </cfRule>
  </conditionalFormatting>
  <conditionalFormatting sqref="L22:L26">
    <cfRule type="expression" dxfId="518" priority="10">
      <formula>$D22="Modification"</formula>
    </cfRule>
    <cfRule type="expression" dxfId="517" priority="9">
      <formula>$D22="Fermeture"</formula>
    </cfRule>
    <cfRule type="expression" dxfId="516" priority="8">
      <formula>#REF!="Option"</formula>
    </cfRule>
    <cfRule type="expression" dxfId="515" priority="11">
      <formula>$D22="Création"</formula>
    </cfRule>
  </conditionalFormatting>
  <conditionalFormatting sqref="L16:M16">
    <cfRule type="expression" dxfId="514" priority="72">
      <formula>$I16="CCI (CC Intégral)"</formula>
    </cfRule>
  </conditionalFormatting>
  <conditionalFormatting sqref="N27:N723 N1:N14">
    <cfRule type="expression" dxfId="513" priority="90">
      <formula>$M1="Porteuse"</formula>
    </cfRule>
  </conditionalFormatting>
  <conditionalFormatting sqref="O16:P16">
    <cfRule type="expression" dxfId="512" priority="71">
      <formula>$L16="Autres"</formula>
    </cfRule>
  </conditionalFormatting>
  <conditionalFormatting sqref="Q16:R16">
    <cfRule type="expression" dxfId="511" priority="70">
      <formula>$L16="CT (Contrôle terminal)"</formula>
    </cfRule>
  </conditionalFormatting>
  <dataValidations count="3">
    <dataValidation type="list" allowBlank="1" showInputMessage="1" showErrorMessage="1" sqref="L22:L26 L17:L20 J17:J20 J22:J26" xr:uid="{8D98116B-65F0-48E5-ABCA-9E564CA5FC5F}">
      <formula1>List_Mutualisation</formula1>
    </dataValidation>
    <dataValidation type="list" allowBlank="1" showInputMessage="1" showErrorMessage="1" sqref="F17:F26" xr:uid="{DF353BB6-DCB7-488E-8685-9898BFA03CA0}">
      <formula1>List_CNU</formula1>
    </dataValidation>
    <dataValidation type="list" allowBlank="1" showInputMessage="1" showErrorMessage="1" sqref="D17:D26" xr:uid="{0E97ABDD-671F-4F49-B472-238477E936A3}">
      <formula1>List_Statut</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3171-42EE-4224-8892-D28775B76904}">
  <dimension ref="A1:O26"/>
  <sheetViews>
    <sheetView zoomScale="60" zoomScaleNormal="60" workbookViewId="0">
      <selection activeCell="E33" sqref="E33"/>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7.66406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8"/>
      <c r="C6" s="98"/>
      <c r="D6" s="98"/>
      <c r="E6" s="98"/>
      <c r="F6" s="98"/>
      <c r="G6" s="98"/>
      <c r="H6" s="98"/>
      <c r="I6" s="98"/>
      <c r="J6" s="98"/>
    </row>
    <row r="7" spans="1:15" ht="18" customHeight="1" x14ac:dyDescent="0.2">
      <c r="A7" s="116" t="s">
        <v>53</v>
      </c>
      <c r="B7" s="101" t="s">
        <v>270</v>
      </c>
      <c r="C7" s="104" t="s">
        <v>1</v>
      </c>
      <c r="D7" s="105"/>
      <c r="E7" s="110" t="s">
        <v>269</v>
      </c>
      <c r="F7" s="111"/>
      <c r="G7" s="116" t="s">
        <v>2</v>
      </c>
      <c r="H7" s="117" t="str">
        <f>'[1]Fiche Générale'!B4</f>
        <v>MCORTHO</v>
      </c>
      <c r="I7" s="117"/>
      <c r="J7" s="117"/>
    </row>
    <row r="8" spans="1:15" ht="18" customHeight="1" x14ac:dyDescent="0.2">
      <c r="A8" s="116"/>
      <c r="B8" s="102"/>
      <c r="C8" s="106"/>
      <c r="D8" s="107"/>
      <c r="E8" s="112"/>
      <c r="F8" s="113"/>
      <c r="G8" s="116"/>
      <c r="H8" s="117"/>
      <c r="I8" s="117"/>
      <c r="J8" s="117"/>
    </row>
    <row r="9" spans="1:15" ht="18" customHeight="1" x14ac:dyDescent="0.2">
      <c r="A9" s="116"/>
      <c r="B9" s="103"/>
      <c r="C9" s="108"/>
      <c r="D9" s="109"/>
      <c r="E9" s="114"/>
      <c r="F9" s="115"/>
      <c r="G9" s="116"/>
      <c r="H9" s="117"/>
      <c r="I9" s="117"/>
      <c r="J9" s="117"/>
    </row>
    <row r="11" spans="1:15" x14ac:dyDescent="0.2">
      <c r="A11" s="91" t="s">
        <v>3</v>
      </c>
      <c r="B11" s="92" t="s">
        <v>273</v>
      </c>
      <c r="C11" s="91" t="s">
        <v>5</v>
      </c>
      <c r="D11" s="91"/>
      <c r="E11" s="90" t="str">
        <f>'[1]S5 Maquette'!E11:F12</f>
        <v>MORTH3</v>
      </c>
      <c r="F11" s="90"/>
      <c r="G11" s="91" t="s">
        <v>38</v>
      </c>
      <c r="H11" s="90" t="s">
        <v>325</v>
      </c>
      <c r="I11" s="90"/>
    </row>
    <row r="12" spans="1:15" x14ac:dyDescent="0.2">
      <c r="A12" s="91"/>
      <c r="B12" s="93"/>
      <c r="C12" s="91"/>
      <c r="D12" s="91"/>
      <c r="E12" s="90"/>
      <c r="F12" s="90"/>
      <c r="G12" s="91"/>
      <c r="H12" s="90"/>
      <c r="I12" s="90"/>
    </row>
    <row r="13" spans="1:15" x14ac:dyDescent="0.2">
      <c r="A13" s="91" t="s">
        <v>8</v>
      </c>
      <c r="B13" s="92" t="s">
        <v>91</v>
      </c>
      <c r="C13" s="94" t="s">
        <v>10</v>
      </c>
      <c r="D13" s="95"/>
      <c r="E13" s="91" t="s">
        <v>92</v>
      </c>
      <c r="F13" s="91"/>
      <c r="G13" s="91" t="s">
        <v>58</v>
      </c>
      <c r="H13" s="90" t="s">
        <v>324</v>
      </c>
      <c r="I13" s="90"/>
    </row>
    <row r="14" spans="1:15" x14ac:dyDescent="0.2">
      <c r="A14" s="91"/>
      <c r="B14" s="93"/>
      <c r="C14" s="96"/>
      <c r="D14" s="97"/>
      <c r="E14" s="91"/>
      <c r="F14" s="91"/>
      <c r="G14" s="91"/>
      <c r="H14" s="90"/>
      <c r="I14" s="90"/>
    </row>
    <row r="15" spans="1:15" x14ac:dyDescent="0.2">
      <c r="I15" s="13"/>
      <c r="J15" s="13"/>
      <c r="K15" s="13"/>
      <c r="L15" s="13"/>
      <c r="M15" s="13"/>
      <c r="N15" s="13"/>
    </row>
    <row r="16" spans="1:15" ht="49.25" customHeight="1" x14ac:dyDescent="0.2">
      <c r="A16" s="14" t="s">
        <v>13</v>
      </c>
      <c r="B16" s="14" t="s">
        <v>14</v>
      </c>
      <c r="C16" s="14" t="s">
        <v>15</v>
      </c>
      <c r="D16" s="14" t="s">
        <v>16</v>
      </c>
      <c r="E16" s="14" t="s">
        <v>17</v>
      </c>
      <c r="F16" s="14" t="s">
        <v>18</v>
      </c>
      <c r="G16" s="14" t="s">
        <v>19</v>
      </c>
      <c r="H16" s="14" t="s">
        <v>20</v>
      </c>
      <c r="I16" s="14" t="s">
        <v>21</v>
      </c>
      <c r="J16" s="14" t="s">
        <v>22</v>
      </c>
      <c r="K16" s="14" t="s">
        <v>23</v>
      </c>
      <c r="L16" s="14" t="s">
        <v>24</v>
      </c>
      <c r="M16" s="14" t="s">
        <v>25</v>
      </c>
      <c r="N16" s="14" t="s">
        <v>26</v>
      </c>
      <c r="O16" s="10" t="s">
        <v>27</v>
      </c>
    </row>
    <row r="17" spans="1:15" ht="43.25" customHeight="1" x14ac:dyDescent="0.2">
      <c r="A17" s="28"/>
      <c r="B17" s="19" t="s">
        <v>165</v>
      </c>
      <c r="C17" s="17" t="s">
        <v>28</v>
      </c>
      <c r="D17" s="34">
        <v>3</v>
      </c>
      <c r="E17" s="8"/>
      <c r="F17" s="8"/>
      <c r="G17" s="8" t="s">
        <v>93</v>
      </c>
      <c r="H17" s="17"/>
      <c r="I17" s="34">
        <v>0</v>
      </c>
      <c r="J17" s="34" t="s">
        <v>228</v>
      </c>
      <c r="K17" s="17"/>
      <c r="L17" s="17"/>
      <c r="M17" s="17"/>
      <c r="N17" s="8"/>
      <c r="O17" s="5" t="s">
        <v>305</v>
      </c>
    </row>
    <row r="18" spans="1:15" ht="43.25" customHeight="1" x14ac:dyDescent="0.2">
      <c r="A18" s="28"/>
      <c r="B18" s="24" t="s">
        <v>166</v>
      </c>
      <c r="C18" s="17" t="s">
        <v>28</v>
      </c>
      <c r="D18" s="20">
        <v>3</v>
      </c>
      <c r="E18" s="8"/>
      <c r="F18" s="8"/>
      <c r="G18" s="8" t="s">
        <v>94</v>
      </c>
      <c r="H18" s="17"/>
      <c r="I18" s="20" t="s">
        <v>229</v>
      </c>
      <c r="J18" s="20" t="s">
        <v>280</v>
      </c>
      <c r="K18" s="17"/>
      <c r="L18" s="17"/>
      <c r="M18" s="17"/>
      <c r="N18" s="8"/>
      <c r="O18" s="8" t="s">
        <v>306</v>
      </c>
    </row>
    <row r="19" spans="1:15" ht="43.25" customHeight="1" x14ac:dyDescent="0.2">
      <c r="A19" s="28"/>
      <c r="B19" s="24" t="s">
        <v>167</v>
      </c>
      <c r="C19" s="17" t="s">
        <v>28</v>
      </c>
      <c r="D19" s="20" t="s">
        <v>223</v>
      </c>
      <c r="E19" s="8"/>
      <c r="F19" s="8"/>
      <c r="G19" s="8" t="s">
        <v>95</v>
      </c>
      <c r="H19" s="17"/>
      <c r="I19" s="20">
        <v>9</v>
      </c>
      <c r="J19" s="20">
        <v>17</v>
      </c>
      <c r="K19" s="17"/>
      <c r="L19" s="17"/>
      <c r="M19" s="17"/>
      <c r="N19" s="8"/>
      <c r="O19" s="8"/>
    </row>
    <row r="20" spans="1:15" ht="43.25" customHeight="1" x14ac:dyDescent="0.2">
      <c r="A20" s="28"/>
      <c r="B20" s="19" t="s">
        <v>168</v>
      </c>
      <c r="C20" s="17" t="s">
        <v>28</v>
      </c>
      <c r="D20" s="20">
        <v>5</v>
      </c>
      <c r="E20" s="8"/>
      <c r="F20" s="8"/>
      <c r="G20" s="8" t="s">
        <v>96</v>
      </c>
      <c r="H20" s="17"/>
      <c r="I20" s="20" t="s">
        <v>233</v>
      </c>
      <c r="J20" s="20" t="s">
        <v>232</v>
      </c>
      <c r="K20" s="17"/>
      <c r="L20" s="17"/>
      <c r="M20" s="17"/>
      <c r="N20" s="8"/>
      <c r="O20" s="5" t="s">
        <v>307</v>
      </c>
    </row>
    <row r="21" spans="1:15" ht="43.25" customHeight="1" x14ac:dyDescent="0.2">
      <c r="A21" s="15"/>
      <c r="B21" s="24" t="s">
        <v>169</v>
      </c>
      <c r="C21" s="17" t="s">
        <v>28</v>
      </c>
      <c r="D21" s="20">
        <v>3</v>
      </c>
      <c r="E21" s="8"/>
      <c r="F21" s="8"/>
      <c r="G21" s="8" t="s">
        <v>97</v>
      </c>
      <c r="H21" s="17"/>
      <c r="I21" s="20" t="s">
        <v>228</v>
      </c>
      <c r="J21" s="20" t="s">
        <v>279</v>
      </c>
      <c r="K21" s="17"/>
      <c r="L21" s="17"/>
      <c r="M21" s="17"/>
      <c r="N21" s="8"/>
      <c r="O21" s="8" t="s">
        <v>308</v>
      </c>
    </row>
    <row r="22" spans="1:15" ht="43.25" customHeight="1" x14ac:dyDescent="0.2">
      <c r="A22" s="15"/>
      <c r="B22" s="29" t="s">
        <v>170</v>
      </c>
      <c r="C22" s="17" t="s">
        <v>28</v>
      </c>
      <c r="D22" s="20">
        <v>4</v>
      </c>
      <c r="E22" s="8"/>
      <c r="F22" s="8"/>
      <c r="G22" s="8" t="s">
        <v>87</v>
      </c>
      <c r="H22" s="17"/>
      <c r="I22" s="20">
        <v>45</v>
      </c>
      <c r="J22" s="20">
        <v>35</v>
      </c>
      <c r="K22" s="17"/>
      <c r="L22" s="17"/>
      <c r="M22" s="17"/>
      <c r="N22" s="8"/>
      <c r="O22" s="8"/>
    </row>
    <row r="23" spans="1:15" ht="43.25" customHeight="1" x14ac:dyDescent="0.2">
      <c r="A23" s="15"/>
      <c r="B23" s="24" t="s">
        <v>171</v>
      </c>
      <c r="C23" s="17" t="s">
        <v>28</v>
      </c>
      <c r="D23" s="20" t="s">
        <v>221</v>
      </c>
      <c r="E23" s="8"/>
      <c r="F23" s="8"/>
      <c r="G23" s="8" t="s">
        <v>98</v>
      </c>
      <c r="H23" s="17"/>
      <c r="I23" s="20">
        <v>0</v>
      </c>
      <c r="J23" s="20" t="s">
        <v>278</v>
      </c>
      <c r="K23" s="17"/>
      <c r="L23" s="17"/>
      <c r="M23" s="17"/>
      <c r="N23" s="8"/>
      <c r="O23" s="8" t="s">
        <v>316</v>
      </c>
    </row>
    <row r="24" spans="1:15" ht="43.25" customHeight="1" x14ac:dyDescent="0.2">
      <c r="A24" s="34"/>
      <c r="B24" s="24" t="s">
        <v>289</v>
      </c>
      <c r="C24" s="17" t="s">
        <v>28</v>
      </c>
      <c r="D24" s="34" t="s">
        <v>315</v>
      </c>
      <c r="E24" s="34"/>
      <c r="F24" s="34"/>
      <c r="G24" s="34" t="s">
        <v>234</v>
      </c>
      <c r="H24" s="34"/>
      <c r="I24" s="34" t="s">
        <v>228</v>
      </c>
      <c r="J24" s="34" t="s">
        <v>219</v>
      </c>
      <c r="K24" s="34"/>
      <c r="L24" s="34"/>
      <c r="M24" s="34"/>
      <c r="N24" s="34"/>
      <c r="O24" s="64" t="s">
        <v>317</v>
      </c>
    </row>
    <row r="25" spans="1:15" ht="43.25" customHeight="1" x14ac:dyDescent="0.2">
      <c r="A25" s="15"/>
      <c r="B25" s="24" t="s">
        <v>172</v>
      </c>
      <c r="C25" s="17" t="s">
        <v>28</v>
      </c>
      <c r="D25" s="20">
        <v>2</v>
      </c>
      <c r="E25" s="8"/>
      <c r="F25" s="8"/>
      <c r="G25" s="8" t="s">
        <v>99</v>
      </c>
      <c r="H25" s="17"/>
      <c r="I25" s="20">
        <v>10</v>
      </c>
      <c r="J25" s="20">
        <v>21</v>
      </c>
      <c r="K25" s="17"/>
      <c r="L25" s="17"/>
      <c r="M25" s="17"/>
      <c r="N25" s="8"/>
      <c r="O25" s="8"/>
    </row>
    <row r="26" spans="1:15" ht="43.25" customHeight="1" x14ac:dyDescent="0.2">
      <c r="A26" s="15"/>
      <c r="B26" s="19" t="s">
        <v>173</v>
      </c>
      <c r="C26" s="17" t="s">
        <v>28</v>
      </c>
      <c r="D26" s="20">
        <v>2</v>
      </c>
      <c r="E26" s="8"/>
      <c r="F26" s="8"/>
      <c r="G26" s="8" t="s">
        <v>100</v>
      </c>
      <c r="H26" s="17"/>
      <c r="I26" s="20">
        <v>0</v>
      </c>
      <c r="J26" s="20">
        <v>30</v>
      </c>
      <c r="K26" s="17"/>
      <c r="L26" s="17"/>
      <c r="M26" s="17"/>
      <c r="N26" s="8"/>
      <c r="O26" s="8"/>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6">
    <cfRule type="expression" dxfId="510" priority="8">
      <formula>$C1="Option"</formula>
    </cfRule>
  </conditionalFormatting>
  <conditionalFormatting sqref="A1:O6 A7:A9 K7:O9 A10:O10 C11:H11 A11:A12 J11:O14 C12:F12 A13:H13 A14:F14 A15:O16 A17:N17 A18:O19 A20:N20 A21:O724">
    <cfRule type="expression" dxfId="509" priority="12">
      <formula>$F1="Création"</formula>
    </cfRule>
    <cfRule type="expression" dxfId="508" priority="11">
      <formula>$F1="Modification"</formula>
    </cfRule>
  </conditionalFormatting>
  <conditionalFormatting sqref="A1:O6 K7:O9 A10:O10 J11:O14 A15:O16 A17:N17 A18:O19 A20:N20 A21:O724 A7:A9 A11:A12 A13:H13 A14:F14 C11:H11 C12:F12">
    <cfRule type="expression" dxfId="507" priority="10">
      <formula>$F1="Fermeture"</formula>
    </cfRule>
  </conditionalFormatting>
  <conditionalFormatting sqref="B11:B12">
    <cfRule type="expression" dxfId="506" priority="1">
      <formula>$F11="Fermeture"</formula>
    </cfRule>
    <cfRule type="expression" dxfId="505" priority="2">
      <formula>$F11="Modification"</formula>
    </cfRule>
    <cfRule type="expression" dxfId="504" priority="3">
      <formula>$F11="Création"</formula>
    </cfRule>
  </conditionalFormatting>
  <conditionalFormatting sqref="B7:J9">
    <cfRule type="expression" dxfId="503" priority="7">
      <formula>$F7="Création"</formula>
    </cfRule>
    <cfRule type="expression" dxfId="502" priority="5">
      <formula>$F7="Fermeture"</formula>
    </cfRule>
    <cfRule type="expression" dxfId="501" priority="6">
      <formula>$F7="Modification"</formula>
    </cfRule>
  </conditionalFormatting>
  <conditionalFormatting sqref="D1:E726 G1:N726">
    <cfRule type="expression" dxfId="500" priority="4">
      <formula>$C1="Option"</formula>
    </cfRule>
  </conditionalFormatting>
  <conditionalFormatting sqref="N1:N724">
    <cfRule type="expression" dxfId="499" priority="9">
      <formula>$M1="Porteuse"</formula>
    </cfRule>
  </conditionalFormatting>
  <dataValidations count="6">
    <dataValidation type="list" allowBlank="1" showInputMessage="1" showErrorMessage="1" sqref="L17:L23 L25:L26" xr:uid="{5C5C1F7F-7FC9-47AE-BAEF-89C9C83433AC}">
      <formula1>"Anglais"</formula1>
    </dataValidation>
    <dataValidation type="list" allowBlank="1" showInputMessage="1" showErrorMessage="1" sqref="M17:M23 M25:M26" xr:uid="{4D7554B8-6D1F-405B-8CB2-52E6BD3D025F}">
      <formula1>List_Mutualisation</formula1>
    </dataValidation>
    <dataValidation type="list" allowBlank="1" showInputMessage="1" showErrorMessage="1" sqref="H17:H23 H25:H26" xr:uid="{34A1F9D6-BF85-41E0-8229-9C08733FB2EB}">
      <formula1>List_CNU</formula1>
    </dataValidation>
    <dataValidation type="list" allowBlank="1" showInputMessage="1" showErrorMessage="1" sqref="C17:C26" xr:uid="{9BC44C6E-3106-443A-822B-E57C31ACE9BD}">
      <formula1>"UE, ECUE, BLOC, OPTION, Parcours Pédagogique"</formula1>
    </dataValidation>
    <dataValidation type="list" allowBlank="1" showInputMessage="1" showErrorMessage="1" sqref="F17:F23 F25:F26" xr:uid="{DA87998B-FED2-429E-9F7E-E67E907E6B74}">
      <formula1>List_Statut</formula1>
    </dataValidation>
    <dataValidation type="list" allowBlank="1" showInputMessage="1" showErrorMessage="1" sqref="E17:E23 E25:E26" xr:uid="{E43F6332-0BE3-4D2B-A054-2DDD3BE5BF5E}">
      <formula1>List_Type</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D6B7E-95B7-4C91-9215-45657CF8CFD8}">
  <dimension ref="A1:R26"/>
  <sheetViews>
    <sheetView topLeftCell="A3" zoomScale="60" zoomScaleNormal="60" workbookViewId="0">
      <selection activeCell="E33" sqref="E33"/>
    </sheetView>
  </sheetViews>
  <sheetFormatPr baseColWidth="10" defaultColWidth="11.33203125" defaultRowHeight="15" x14ac:dyDescent="0.2"/>
  <cols>
    <col min="1" max="1" width="18.6640625" style="51" customWidth="1"/>
    <col min="2" max="2" width="53.6640625" style="51" customWidth="1"/>
    <col min="3" max="3" width="18" style="51" customWidth="1"/>
    <col min="4" max="4" width="15.6640625" style="51" customWidth="1"/>
    <col min="5" max="5" width="27.33203125" style="51" customWidth="1"/>
    <col min="6" max="6" width="24.6640625" style="51" customWidth="1"/>
    <col min="7" max="7" width="29.1640625" style="51" customWidth="1"/>
    <col min="8" max="8" width="37.6640625" style="51" customWidth="1"/>
    <col min="9" max="9" width="17" style="51" customWidth="1"/>
    <col min="10" max="10" width="19.6640625" style="51" customWidth="1"/>
    <col min="11" max="11" width="14.6640625" style="51" customWidth="1"/>
    <col min="12" max="13" width="21.6640625" style="51" customWidth="1"/>
    <col min="14" max="14" width="47.6640625" style="51" customWidth="1"/>
    <col min="15" max="15" width="54.1640625" style="51" customWidth="1"/>
    <col min="16" max="16" width="22.6640625" style="43" customWidth="1"/>
    <col min="17" max="17" width="21.83203125" style="43" customWidth="1"/>
    <col min="18" max="18" width="19" style="43" customWidth="1"/>
    <col min="19" max="16384" width="11.33203125" style="43"/>
  </cols>
  <sheetData>
    <row r="1" spans="1:18" x14ac:dyDescent="0.2">
      <c r="A1" s="91"/>
      <c r="B1" s="91"/>
      <c r="C1" s="91"/>
      <c r="D1" s="91"/>
      <c r="E1" s="91"/>
      <c r="F1" s="91"/>
      <c r="G1" s="91"/>
      <c r="H1" s="91"/>
      <c r="I1" s="91"/>
      <c r="J1" s="91"/>
    </row>
    <row r="2" spans="1:18" x14ac:dyDescent="0.2">
      <c r="A2" s="91"/>
      <c r="B2" s="91"/>
      <c r="C2" s="91"/>
      <c r="D2" s="91"/>
      <c r="E2" s="91"/>
      <c r="F2" s="91"/>
      <c r="G2" s="91"/>
      <c r="H2" s="91"/>
      <c r="I2" s="91"/>
      <c r="J2" s="91"/>
    </row>
    <row r="3" spans="1:18" x14ac:dyDescent="0.2">
      <c r="A3" s="91"/>
      <c r="B3" s="91"/>
      <c r="C3" s="91"/>
      <c r="D3" s="91"/>
      <c r="E3" s="91"/>
      <c r="F3" s="91"/>
      <c r="G3" s="91"/>
      <c r="H3" s="91"/>
      <c r="I3" s="91"/>
      <c r="J3" s="91"/>
    </row>
    <row r="4" spans="1:18" x14ac:dyDescent="0.2">
      <c r="A4" s="91"/>
      <c r="B4" s="91"/>
      <c r="C4" s="91"/>
      <c r="D4" s="91"/>
      <c r="E4" s="91"/>
      <c r="F4" s="91"/>
      <c r="G4" s="91"/>
      <c r="H4" s="91"/>
      <c r="I4" s="91"/>
      <c r="J4" s="91"/>
    </row>
    <row r="5" spans="1:18" x14ac:dyDescent="0.2">
      <c r="A5" s="91"/>
      <c r="B5" s="91"/>
      <c r="C5" s="91"/>
      <c r="D5" s="91"/>
      <c r="E5" s="91"/>
      <c r="F5" s="91"/>
      <c r="G5" s="91"/>
      <c r="H5" s="91"/>
      <c r="I5" s="91"/>
      <c r="J5" s="91"/>
    </row>
    <row r="6" spans="1:18" x14ac:dyDescent="0.2">
      <c r="A6" s="91"/>
      <c r="B6" s="91"/>
      <c r="C6" s="91"/>
      <c r="D6" s="91"/>
      <c r="E6" s="91"/>
      <c r="F6" s="91"/>
      <c r="G6" s="91"/>
      <c r="H6" s="91"/>
      <c r="I6" s="91"/>
      <c r="J6" s="91"/>
    </row>
    <row r="7" spans="1:18" ht="18" customHeight="1" x14ac:dyDescent="0.2">
      <c r="A7" s="116" t="s">
        <v>53</v>
      </c>
      <c r="B7" s="101" t="s">
        <v>270</v>
      </c>
      <c r="C7" s="104" t="s">
        <v>1</v>
      </c>
      <c r="D7" s="105"/>
      <c r="E7" s="110" t="s">
        <v>269</v>
      </c>
      <c r="F7" s="111"/>
      <c r="G7" s="116" t="s">
        <v>2</v>
      </c>
      <c r="H7" s="117" t="str">
        <f>'[1]Fiche Générale'!B4</f>
        <v>MCORTHO</v>
      </c>
      <c r="I7" s="117"/>
      <c r="J7" s="117"/>
    </row>
    <row r="8" spans="1:18" ht="18" customHeight="1" x14ac:dyDescent="0.2">
      <c r="A8" s="116"/>
      <c r="B8" s="102"/>
      <c r="C8" s="106"/>
      <c r="D8" s="107"/>
      <c r="E8" s="112"/>
      <c r="F8" s="113"/>
      <c r="G8" s="116"/>
      <c r="H8" s="117"/>
      <c r="I8" s="117"/>
      <c r="J8" s="117"/>
    </row>
    <row r="9" spans="1:18" ht="18" customHeight="1" x14ac:dyDescent="0.2">
      <c r="A9" s="116"/>
      <c r="B9" s="103"/>
      <c r="C9" s="108"/>
      <c r="D9" s="109"/>
      <c r="E9" s="114"/>
      <c r="F9" s="115"/>
      <c r="G9" s="116"/>
      <c r="H9" s="117"/>
      <c r="I9" s="117"/>
      <c r="J9" s="117"/>
    </row>
    <row r="11" spans="1:18" x14ac:dyDescent="0.2">
      <c r="A11" s="91" t="s">
        <v>3</v>
      </c>
      <c r="B11" s="92" t="s">
        <v>273</v>
      </c>
      <c r="C11" s="91" t="s">
        <v>5</v>
      </c>
      <c r="D11" s="91"/>
      <c r="E11" s="90" t="str">
        <f>'[1]S5 Maquette'!E11:F12</f>
        <v>MORTH3</v>
      </c>
      <c r="F11" s="90"/>
      <c r="G11" s="91" t="s">
        <v>38</v>
      </c>
      <c r="H11" s="90" t="s">
        <v>325</v>
      </c>
      <c r="I11" s="90"/>
    </row>
    <row r="12" spans="1:18" x14ac:dyDescent="0.2">
      <c r="A12" s="91"/>
      <c r="B12" s="93"/>
      <c r="C12" s="91"/>
      <c r="D12" s="91"/>
      <c r="E12" s="90"/>
      <c r="F12" s="90"/>
      <c r="G12" s="91"/>
      <c r="H12" s="90"/>
      <c r="I12" s="90"/>
    </row>
    <row r="13" spans="1:18" x14ac:dyDescent="0.2">
      <c r="A13" s="91" t="s">
        <v>8</v>
      </c>
      <c r="B13" s="92" t="s">
        <v>91</v>
      </c>
      <c r="C13" s="94" t="s">
        <v>10</v>
      </c>
      <c r="D13" s="95"/>
      <c r="E13" s="91" t="s">
        <v>92</v>
      </c>
      <c r="F13" s="91"/>
      <c r="G13" s="91" t="s">
        <v>58</v>
      </c>
      <c r="H13" s="90" t="s">
        <v>324</v>
      </c>
      <c r="I13" s="90"/>
    </row>
    <row r="14" spans="1:18" x14ac:dyDescent="0.2">
      <c r="A14" s="91"/>
      <c r="B14" s="93"/>
      <c r="C14" s="96"/>
      <c r="D14" s="97"/>
      <c r="E14" s="91"/>
      <c r="F14" s="91"/>
      <c r="G14" s="91"/>
      <c r="H14" s="90"/>
      <c r="I14" s="90"/>
    </row>
    <row r="15" spans="1:18" x14ac:dyDescent="0.2">
      <c r="G15" s="46"/>
      <c r="H15" s="46"/>
      <c r="I15" s="46"/>
      <c r="J15" s="46"/>
      <c r="L15" s="118" t="s">
        <v>366</v>
      </c>
      <c r="M15" s="118"/>
      <c r="N15" s="118"/>
      <c r="O15" s="118" t="s">
        <v>369</v>
      </c>
      <c r="P15" s="118"/>
      <c r="Q15" s="118"/>
    </row>
    <row r="16" spans="1:18" ht="49.25" customHeight="1" x14ac:dyDescent="0.2">
      <c r="A16" s="14" t="s">
        <v>13</v>
      </c>
      <c r="B16" s="14"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28"/>
      <c r="B17" s="58" t="s">
        <v>165</v>
      </c>
      <c r="C17" s="48" t="s">
        <v>28</v>
      </c>
      <c r="D17" s="36" t="s">
        <v>315</v>
      </c>
      <c r="E17" s="36" t="s">
        <v>228</v>
      </c>
      <c r="F17" s="36" t="s">
        <v>362</v>
      </c>
      <c r="G17" s="48" t="s">
        <v>363</v>
      </c>
      <c r="H17" s="48" t="s">
        <v>363</v>
      </c>
      <c r="I17" s="36" t="s">
        <v>364</v>
      </c>
      <c r="J17" s="36" t="s">
        <v>365</v>
      </c>
      <c r="K17" s="36" t="s">
        <v>315</v>
      </c>
      <c r="L17" s="36" t="s">
        <v>365</v>
      </c>
      <c r="M17" s="45" t="s">
        <v>368</v>
      </c>
      <c r="N17" s="45" t="s">
        <v>367</v>
      </c>
      <c r="O17" s="45" t="s">
        <v>370</v>
      </c>
      <c r="P17" s="45" t="s">
        <v>371</v>
      </c>
      <c r="Q17" s="45" t="s">
        <v>372</v>
      </c>
      <c r="R17" s="45"/>
    </row>
    <row r="18" spans="1:18" ht="43.25" customHeight="1" x14ac:dyDescent="0.2">
      <c r="A18" s="28"/>
      <c r="B18" s="57" t="s">
        <v>166</v>
      </c>
      <c r="C18" s="44" t="s">
        <v>28</v>
      </c>
      <c r="D18" s="17" t="s">
        <v>315</v>
      </c>
      <c r="E18" s="17" t="s">
        <v>228</v>
      </c>
      <c r="F18" s="17" t="s">
        <v>362</v>
      </c>
      <c r="G18" s="44" t="s">
        <v>363</v>
      </c>
      <c r="H18" s="44" t="s">
        <v>363</v>
      </c>
      <c r="I18" s="17" t="s">
        <v>364</v>
      </c>
      <c r="J18" s="17" t="s">
        <v>365</v>
      </c>
      <c r="K18" s="17" t="s">
        <v>220</v>
      </c>
      <c r="L18" s="17" t="s">
        <v>365</v>
      </c>
      <c r="M18" s="45" t="s">
        <v>368</v>
      </c>
      <c r="N18" s="45" t="s">
        <v>373</v>
      </c>
      <c r="O18" s="45" t="s">
        <v>370</v>
      </c>
      <c r="P18" s="45" t="s">
        <v>371</v>
      </c>
      <c r="Q18" s="45" t="s">
        <v>372</v>
      </c>
      <c r="R18" s="45"/>
    </row>
    <row r="19" spans="1:18" ht="43.25" customHeight="1" x14ac:dyDescent="0.2">
      <c r="A19" s="28"/>
      <c r="B19" s="57" t="s">
        <v>167</v>
      </c>
      <c r="C19" s="48" t="s">
        <v>28</v>
      </c>
      <c r="D19" s="17" t="s">
        <v>315</v>
      </c>
      <c r="E19" s="17" t="s">
        <v>228</v>
      </c>
      <c r="F19" s="17" t="s">
        <v>362</v>
      </c>
      <c r="G19" s="48" t="s">
        <v>363</v>
      </c>
      <c r="H19" s="48" t="s">
        <v>363</v>
      </c>
      <c r="I19" s="17" t="s">
        <v>364</v>
      </c>
      <c r="J19" s="17" t="s">
        <v>365</v>
      </c>
      <c r="K19" s="6">
        <v>2</v>
      </c>
      <c r="L19" s="17" t="s">
        <v>365</v>
      </c>
      <c r="M19" s="45" t="s">
        <v>368</v>
      </c>
      <c r="N19" s="45" t="s">
        <v>367</v>
      </c>
      <c r="O19" s="45" t="s">
        <v>370</v>
      </c>
      <c r="P19" s="45" t="s">
        <v>371</v>
      </c>
      <c r="Q19" s="45" t="s">
        <v>372</v>
      </c>
      <c r="R19" s="45"/>
    </row>
    <row r="20" spans="1:18" ht="43.25" customHeight="1" x14ac:dyDescent="0.2">
      <c r="A20" s="28"/>
      <c r="B20" s="58" t="s">
        <v>168</v>
      </c>
      <c r="C20" s="48" t="s">
        <v>28</v>
      </c>
      <c r="D20" s="17" t="s">
        <v>315</v>
      </c>
      <c r="E20" s="44" t="s">
        <v>228</v>
      </c>
      <c r="F20" s="17" t="s">
        <v>362</v>
      </c>
      <c r="G20" s="48" t="s">
        <v>363</v>
      </c>
      <c r="H20" s="48" t="s">
        <v>363</v>
      </c>
      <c r="I20" s="17" t="s">
        <v>364</v>
      </c>
      <c r="J20" s="17" t="s">
        <v>365</v>
      </c>
      <c r="K20" s="17" t="s">
        <v>220</v>
      </c>
      <c r="L20" s="17" t="s">
        <v>365</v>
      </c>
      <c r="M20" s="45" t="s">
        <v>368</v>
      </c>
      <c r="N20" s="45" t="s">
        <v>373</v>
      </c>
      <c r="O20" s="45" t="s">
        <v>370</v>
      </c>
      <c r="P20" s="45" t="s">
        <v>371</v>
      </c>
      <c r="Q20" s="45" t="s">
        <v>372</v>
      </c>
      <c r="R20" s="45"/>
    </row>
    <row r="21" spans="1:18" ht="43.25" customHeight="1" x14ac:dyDescent="0.2">
      <c r="A21" s="22"/>
      <c r="B21" s="57" t="s">
        <v>169</v>
      </c>
      <c r="C21" s="48" t="s">
        <v>28</v>
      </c>
      <c r="D21" s="23" t="s">
        <v>315</v>
      </c>
      <c r="E21" s="55" t="s">
        <v>228</v>
      </c>
      <c r="F21" s="17" t="s">
        <v>362</v>
      </c>
      <c r="G21" s="48" t="s">
        <v>363</v>
      </c>
      <c r="H21" s="48" t="s">
        <v>363</v>
      </c>
      <c r="I21" s="23" t="s">
        <v>364</v>
      </c>
      <c r="J21" s="17" t="s">
        <v>365</v>
      </c>
      <c r="K21" s="17" t="s">
        <v>220</v>
      </c>
      <c r="L21" s="17" t="s">
        <v>365</v>
      </c>
      <c r="M21" s="45" t="s">
        <v>368</v>
      </c>
      <c r="N21" s="45" t="s">
        <v>373</v>
      </c>
      <c r="O21" s="45" t="s">
        <v>370</v>
      </c>
      <c r="P21" s="45" t="s">
        <v>371</v>
      </c>
      <c r="Q21" s="45" t="s">
        <v>372</v>
      </c>
      <c r="R21" s="45"/>
    </row>
    <row r="22" spans="1:18" ht="43.25" customHeight="1" x14ac:dyDescent="0.2">
      <c r="A22" s="15"/>
      <c r="B22" s="47" t="s">
        <v>170</v>
      </c>
      <c r="C22" s="48" t="s">
        <v>28</v>
      </c>
      <c r="D22" s="17" t="s">
        <v>315</v>
      </c>
      <c r="E22" s="44" t="s">
        <v>228</v>
      </c>
      <c r="F22" s="17" t="s">
        <v>362</v>
      </c>
      <c r="G22" s="48" t="s">
        <v>363</v>
      </c>
      <c r="H22" s="48" t="s">
        <v>363</v>
      </c>
      <c r="I22" s="17" t="s">
        <v>364</v>
      </c>
      <c r="J22" s="36" t="s">
        <v>365</v>
      </c>
      <c r="K22" s="23" t="s">
        <v>221</v>
      </c>
      <c r="L22" s="36" t="s">
        <v>365</v>
      </c>
      <c r="M22" s="45" t="s">
        <v>368</v>
      </c>
      <c r="N22" s="45" t="s">
        <v>367</v>
      </c>
      <c r="O22" s="45" t="s">
        <v>370</v>
      </c>
      <c r="P22" s="45" t="s">
        <v>371</v>
      </c>
      <c r="Q22" s="45" t="s">
        <v>372</v>
      </c>
      <c r="R22" s="45"/>
    </row>
    <row r="23" spans="1:18" ht="43.25" customHeight="1" x14ac:dyDescent="0.2">
      <c r="A23" s="15"/>
      <c r="B23" s="57" t="s">
        <v>171</v>
      </c>
      <c r="C23" s="48" t="s">
        <v>28</v>
      </c>
      <c r="D23" s="17" t="s">
        <v>315</v>
      </c>
      <c r="E23" s="63" t="s">
        <v>379</v>
      </c>
      <c r="F23" s="17" t="s">
        <v>362</v>
      </c>
      <c r="G23" s="48" t="s">
        <v>363</v>
      </c>
      <c r="H23" s="48" t="s">
        <v>363</v>
      </c>
      <c r="I23" s="17" t="s">
        <v>364</v>
      </c>
      <c r="J23" s="17" t="s">
        <v>374</v>
      </c>
      <c r="K23" s="17" t="s">
        <v>315</v>
      </c>
      <c r="L23" s="17" t="s">
        <v>374</v>
      </c>
      <c r="M23" s="52"/>
      <c r="N23" s="6" t="s">
        <v>375</v>
      </c>
      <c r="O23" s="45" t="s">
        <v>370</v>
      </c>
      <c r="P23" s="45" t="s">
        <v>377</v>
      </c>
      <c r="Q23" s="45" t="s">
        <v>376</v>
      </c>
      <c r="R23" s="52"/>
    </row>
    <row r="24" spans="1:18" ht="43.25" customHeight="1" x14ac:dyDescent="0.2">
      <c r="A24" s="44"/>
      <c r="B24" s="57" t="s">
        <v>289</v>
      </c>
      <c r="C24" s="48" t="s">
        <v>28</v>
      </c>
      <c r="D24" s="17" t="s">
        <v>315</v>
      </c>
      <c r="E24" s="44" t="s">
        <v>228</v>
      </c>
      <c r="F24" s="17" t="s">
        <v>362</v>
      </c>
      <c r="G24" s="48" t="s">
        <v>363</v>
      </c>
      <c r="H24" s="48" t="s">
        <v>363</v>
      </c>
      <c r="I24" s="17" t="s">
        <v>364</v>
      </c>
      <c r="J24" s="17" t="s">
        <v>365</v>
      </c>
      <c r="K24" s="17" t="s">
        <v>220</v>
      </c>
      <c r="L24" s="17" t="s">
        <v>365</v>
      </c>
      <c r="M24" s="45" t="s">
        <v>368</v>
      </c>
      <c r="N24" s="45" t="s">
        <v>373</v>
      </c>
      <c r="O24" s="45" t="s">
        <v>370</v>
      </c>
      <c r="P24" s="45" t="s">
        <v>371</v>
      </c>
      <c r="Q24" s="45" t="s">
        <v>372</v>
      </c>
      <c r="R24" s="45"/>
    </row>
    <row r="25" spans="1:18" ht="43.25" customHeight="1" x14ac:dyDescent="0.2">
      <c r="A25" s="15"/>
      <c r="B25" s="57" t="s">
        <v>172</v>
      </c>
      <c r="C25" s="48" t="s">
        <v>28</v>
      </c>
      <c r="D25" s="17" t="s">
        <v>315</v>
      </c>
      <c r="E25" s="44" t="s">
        <v>228</v>
      </c>
      <c r="F25" s="17" t="s">
        <v>362</v>
      </c>
      <c r="G25" s="48" t="s">
        <v>363</v>
      </c>
      <c r="H25" s="48" t="s">
        <v>363</v>
      </c>
      <c r="I25" s="17" t="s">
        <v>364</v>
      </c>
      <c r="J25" s="17" t="s">
        <v>365</v>
      </c>
      <c r="K25" s="17" t="s">
        <v>220</v>
      </c>
      <c r="L25" s="17" t="s">
        <v>365</v>
      </c>
      <c r="M25" s="45" t="s">
        <v>368</v>
      </c>
      <c r="N25" s="45" t="s">
        <v>373</v>
      </c>
      <c r="O25" s="45" t="s">
        <v>370</v>
      </c>
      <c r="P25" s="45" t="s">
        <v>371</v>
      </c>
      <c r="Q25" s="45" t="s">
        <v>372</v>
      </c>
      <c r="R25" s="45"/>
    </row>
    <row r="26" spans="1:18" ht="43.25" customHeight="1" x14ac:dyDescent="0.2">
      <c r="A26" s="15"/>
      <c r="B26" s="58" t="s">
        <v>173</v>
      </c>
      <c r="C26" s="48" t="s">
        <v>28</v>
      </c>
      <c r="D26" s="17" t="s">
        <v>315</v>
      </c>
      <c r="E26" s="44" t="s">
        <v>228</v>
      </c>
      <c r="F26" s="17" t="s">
        <v>362</v>
      </c>
      <c r="G26" s="48" t="s">
        <v>363</v>
      </c>
      <c r="H26" s="48" t="s">
        <v>363</v>
      </c>
      <c r="I26" s="17" t="s">
        <v>364</v>
      </c>
      <c r="J26" s="17" t="s">
        <v>365</v>
      </c>
      <c r="K26" s="17" t="s">
        <v>220</v>
      </c>
      <c r="L26" s="17" t="s">
        <v>365</v>
      </c>
      <c r="M26" s="45" t="s">
        <v>368</v>
      </c>
      <c r="N26" s="45" t="s">
        <v>373</v>
      </c>
      <c r="O26" s="45" t="s">
        <v>370</v>
      </c>
      <c r="P26" s="45" t="s">
        <v>371</v>
      </c>
      <c r="Q26" s="45" t="s">
        <v>372</v>
      </c>
      <c r="R26" s="45"/>
    </row>
  </sheetData>
  <sheetProtection sheet="1" objects="1" scenarios="1"/>
  <mergeCells count="21">
    <mergeCell ref="H11:I12"/>
    <mergeCell ref="A1:J6"/>
    <mergeCell ref="A7:A9"/>
    <mergeCell ref="B7:B9"/>
    <mergeCell ref="C7:D9"/>
    <mergeCell ref="E7:F9"/>
    <mergeCell ref="G7:G9"/>
    <mergeCell ref="H7:J9"/>
    <mergeCell ref="A11:A12"/>
    <mergeCell ref="B11:B12"/>
    <mergeCell ref="C11:D12"/>
    <mergeCell ref="E11:F12"/>
    <mergeCell ref="G11:G12"/>
    <mergeCell ref="L15:N15"/>
    <mergeCell ref="O15:Q15"/>
    <mergeCell ref="A13:A14"/>
    <mergeCell ref="B13:B14"/>
    <mergeCell ref="C13:D14"/>
    <mergeCell ref="E13:F14"/>
    <mergeCell ref="G13:G14"/>
    <mergeCell ref="H13:I14"/>
  </mergeCells>
  <conditionalFormatting sqref="A1:A726 D27:E726 G27:N726">
    <cfRule type="expression" dxfId="498" priority="82">
      <formula>$C1="Option"</formula>
    </cfRule>
  </conditionalFormatting>
  <conditionalFormatting sqref="A1:O6 A7:A9 K7:O9 A10:O10 C11:H11 A11:A12 J11:O14 C12:F12 A13:H13 A14:F14 A15:B26 A27:O724">
    <cfRule type="expression" dxfId="497" priority="85">
      <formula>$F1="Modification"</formula>
    </cfRule>
    <cfRule type="expression" dxfId="496" priority="86">
      <formula>$F1="Création"</formula>
    </cfRule>
  </conditionalFormatting>
  <conditionalFormatting sqref="A1:O6 K7:O9 A10:O10 J11:O14 A27:O724 A7:A9 A11:A12 A13:H13 A14:F14 A15:B26 C11:H11 C12:F12">
    <cfRule type="expression" dxfId="495" priority="84">
      <formula>$F1="Fermeture"</formula>
    </cfRule>
  </conditionalFormatting>
  <conditionalFormatting sqref="B11:B12">
    <cfRule type="expression" dxfId="494" priority="77">
      <formula>$F11="Création"</formula>
    </cfRule>
    <cfRule type="expression" dxfId="493" priority="76">
      <formula>$F11="Modification"</formula>
    </cfRule>
    <cfRule type="expression" dxfId="492" priority="75">
      <formula>$F11="Fermeture"</formula>
    </cfRule>
  </conditionalFormatting>
  <conditionalFormatting sqref="B7:J9">
    <cfRule type="expression" dxfId="491" priority="81">
      <formula>$F7="Création"</formula>
    </cfRule>
    <cfRule type="expression" dxfId="490" priority="80">
      <formula>$F7="Modification"</formula>
    </cfRule>
    <cfRule type="expression" dxfId="489" priority="79">
      <formula>$F7="Fermeture"</formula>
    </cfRule>
  </conditionalFormatting>
  <conditionalFormatting sqref="C15 E15:J15 E17:J19 C17:C26 E20:I26">
    <cfRule type="expression" dxfId="488" priority="67">
      <formula>#REF!="Option"</formula>
    </cfRule>
  </conditionalFormatting>
  <conditionalFormatting sqref="C15:K15 I17:K18 C17:H25 I19:J19 I20:I21 I22:K22 I23:I25 C26:K26">
    <cfRule type="expression" dxfId="487" priority="68">
      <formula>$D15="Fermeture"</formula>
    </cfRule>
    <cfRule type="expression" dxfId="486" priority="70">
      <formula>$D15="Création"</formula>
    </cfRule>
    <cfRule type="expression" dxfId="485" priority="69">
      <formula>$D15="Modification"</formula>
    </cfRule>
  </conditionalFormatting>
  <conditionalFormatting sqref="C16:R16">
    <cfRule type="expression" dxfId="484" priority="73">
      <formula>#REF!="Création"</formula>
    </cfRule>
    <cfRule type="expression" dxfId="483" priority="71">
      <formula>#REF!="Modification MCC"</formula>
    </cfRule>
    <cfRule type="expression" dxfId="482" priority="74">
      <formula>#REF!="Fermeture"</formula>
    </cfRule>
    <cfRule type="expression" dxfId="481" priority="72">
      <formula>#REF!="Modification"</formula>
    </cfRule>
  </conditionalFormatting>
  <conditionalFormatting sqref="D1:E14 G1:N14">
    <cfRule type="expression" dxfId="480" priority="78">
      <formula>$C1="Option"</formula>
    </cfRule>
  </conditionalFormatting>
  <conditionalFormatting sqref="D16:Q16">
    <cfRule type="expression" dxfId="479" priority="62">
      <formula>$B16="Option"</formula>
    </cfRule>
  </conditionalFormatting>
  <conditionalFormatting sqref="J20:J21">
    <cfRule type="expression" dxfId="478" priority="10">
      <formula>#REF!="Option"</formula>
    </cfRule>
  </conditionalFormatting>
  <conditionalFormatting sqref="J22">
    <cfRule type="expression" dxfId="477" priority="52">
      <formula>#REF!="Option"</formula>
    </cfRule>
  </conditionalFormatting>
  <conditionalFormatting sqref="J23:J26">
    <cfRule type="expression" dxfId="476" priority="5">
      <formula>#REF!="Option"</formula>
    </cfRule>
  </conditionalFormatting>
  <conditionalFormatting sqref="J21:K21">
    <cfRule type="expression" dxfId="475" priority="11">
      <formula>$D21="Fermeture"</formula>
    </cfRule>
    <cfRule type="expression" dxfId="474" priority="12">
      <formula>$D21="Modification"</formula>
    </cfRule>
    <cfRule type="expression" dxfId="473" priority="13">
      <formula>$D21="Création"</formula>
    </cfRule>
  </conditionalFormatting>
  <conditionalFormatting sqref="J23:K25">
    <cfRule type="expression" dxfId="472" priority="34">
      <formula>$D23="Création"</formula>
    </cfRule>
    <cfRule type="expression" dxfId="471" priority="32">
      <formula>$D23="Fermeture"</formula>
    </cfRule>
    <cfRule type="expression" dxfId="470" priority="33">
      <formula>$D23="Modification"</formula>
    </cfRule>
  </conditionalFormatting>
  <conditionalFormatting sqref="J20:L20">
    <cfRule type="expression" dxfId="469" priority="41">
      <formula>$D20="Fermeture"</formula>
    </cfRule>
    <cfRule type="expression" dxfId="468" priority="42">
      <formula>$D20="Modification"</formula>
    </cfRule>
    <cfRule type="expression" dxfId="467" priority="43">
      <formula>$D20="Création"</formula>
    </cfRule>
  </conditionalFormatting>
  <conditionalFormatting sqref="K16">
    <cfRule type="expression" dxfId="466" priority="66">
      <formula>$I16="CT (Contrôle terminal)"</formula>
    </cfRule>
  </conditionalFormatting>
  <conditionalFormatting sqref="L17:L19">
    <cfRule type="expression" dxfId="465" priority="55">
      <formula>$D17="Fermeture"</formula>
    </cfRule>
    <cfRule type="expression" dxfId="464" priority="56">
      <formula>$D17="Modification"</formula>
    </cfRule>
    <cfRule type="expression" dxfId="463" priority="57">
      <formula>$D17="Création"</formula>
    </cfRule>
  </conditionalFormatting>
  <conditionalFormatting sqref="L17:L26">
    <cfRule type="expression" dxfId="462" priority="1">
      <formula>#REF!="Option"</formula>
    </cfRule>
  </conditionalFormatting>
  <conditionalFormatting sqref="L21:L26">
    <cfRule type="expression" dxfId="461" priority="2">
      <formula>$D21="Fermeture"</formula>
    </cfRule>
    <cfRule type="expression" dxfId="460" priority="4">
      <formula>$D21="Création"</formula>
    </cfRule>
    <cfRule type="expression" dxfId="459" priority="3">
      <formula>$D21="Modification"</formula>
    </cfRule>
  </conditionalFormatting>
  <conditionalFormatting sqref="L16:M16">
    <cfRule type="expression" dxfId="458" priority="65">
      <formula>$I16="CCI (CC Intégral)"</formula>
    </cfRule>
  </conditionalFormatting>
  <conditionalFormatting sqref="N27:N724 N1:N14">
    <cfRule type="expression" dxfId="457" priority="83">
      <formula>$M1="Porteuse"</formula>
    </cfRule>
  </conditionalFormatting>
  <conditionalFormatting sqref="O16:P16">
    <cfRule type="expression" dxfId="456" priority="64">
      <formula>$L16="Autres"</formula>
    </cfRule>
  </conditionalFormatting>
  <conditionalFormatting sqref="Q16:R16">
    <cfRule type="expression" dxfId="455" priority="63">
      <formula>$L16="CT (Contrôle terminal)"</formula>
    </cfRule>
  </conditionalFormatting>
  <dataValidations count="3">
    <dataValidation type="list" allowBlank="1" showInputMessage="1" showErrorMessage="1" sqref="D17:D26" xr:uid="{C12BC7C6-0C69-4FD6-95DE-A910D11CDA51}">
      <formula1>List_Statut</formula1>
    </dataValidation>
    <dataValidation type="list" allowBlank="1" showInputMessage="1" showErrorMessage="1" sqref="F17:F26" xr:uid="{E690BA68-AE09-46FE-8AC9-34829508BB07}">
      <formula1>List_CNU</formula1>
    </dataValidation>
    <dataValidation type="list" allowBlank="1" showInputMessage="1" showErrorMessage="1" sqref="J17:J26 L17:L26" xr:uid="{84E7D398-CADB-442D-8B0C-B946DFD449C8}">
      <formula1>List_Mutualisation</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EB604-809B-430D-BAEC-0405A1FE5E7A}">
  <dimension ref="A1:O27"/>
  <sheetViews>
    <sheetView zoomScale="70" zoomScaleNormal="70" workbookViewId="0">
      <selection activeCell="B26" sqref="B26"/>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7.66406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8"/>
      <c r="C6" s="98"/>
      <c r="D6" s="98"/>
      <c r="E6" s="98"/>
      <c r="F6" s="98"/>
      <c r="G6" s="98"/>
      <c r="H6" s="98"/>
      <c r="I6" s="98"/>
      <c r="J6" s="98"/>
    </row>
    <row r="7" spans="1:15" ht="18" customHeight="1" x14ac:dyDescent="0.2">
      <c r="A7" s="116" t="s">
        <v>53</v>
      </c>
      <c r="B7" s="101" t="s">
        <v>270</v>
      </c>
      <c r="C7" s="104" t="s">
        <v>1</v>
      </c>
      <c r="D7" s="105"/>
      <c r="E7" s="110" t="s">
        <v>269</v>
      </c>
      <c r="F7" s="111"/>
      <c r="G7" s="116" t="s">
        <v>2</v>
      </c>
      <c r="H7" s="117" t="str">
        <f>'[1]Fiche Générale'!B4</f>
        <v>MCORTHO</v>
      </c>
      <c r="I7" s="117"/>
      <c r="J7" s="117"/>
    </row>
    <row r="8" spans="1:15" ht="18" customHeight="1" x14ac:dyDescent="0.2">
      <c r="A8" s="116"/>
      <c r="B8" s="102"/>
      <c r="C8" s="106"/>
      <c r="D8" s="107"/>
      <c r="E8" s="112"/>
      <c r="F8" s="113"/>
      <c r="G8" s="116"/>
      <c r="H8" s="117"/>
      <c r="I8" s="117"/>
      <c r="J8" s="117"/>
    </row>
    <row r="9" spans="1:15" ht="18" customHeight="1" x14ac:dyDescent="0.2">
      <c r="A9" s="116"/>
      <c r="B9" s="103"/>
      <c r="C9" s="108"/>
      <c r="D9" s="109"/>
      <c r="E9" s="114"/>
      <c r="F9" s="115"/>
      <c r="G9" s="116"/>
      <c r="H9" s="117"/>
      <c r="I9" s="117"/>
      <c r="J9" s="117"/>
    </row>
    <row r="11" spans="1:15" x14ac:dyDescent="0.2">
      <c r="A11" s="91" t="s">
        <v>3</v>
      </c>
      <c r="B11" s="92" t="s">
        <v>4</v>
      </c>
      <c r="C11" s="91" t="s">
        <v>5</v>
      </c>
      <c r="D11" s="91"/>
      <c r="E11" s="90" t="s">
        <v>217</v>
      </c>
      <c r="F11" s="90"/>
      <c r="G11" s="91" t="s">
        <v>38</v>
      </c>
      <c r="H11" s="90" t="s">
        <v>330</v>
      </c>
      <c r="I11" s="90"/>
    </row>
    <row r="12" spans="1:15" x14ac:dyDescent="0.2">
      <c r="A12" s="91"/>
      <c r="B12" s="93"/>
      <c r="C12" s="91"/>
      <c r="D12" s="91"/>
      <c r="E12" s="90"/>
      <c r="F12" s="90"/>
      <c r="G12" s="91"/>
      <c r="H12" s="90"/>
      <c r="I12" s="90"/>
    </row>
    <row r="13" spans="1:15" x14ac:dyDescent="0.2">
      <c r="A13" s="91" t="s">
        <v>8</v>
      </c>
      <c r="B13" s="92" t="s">
        <v>277</v>
      </c>
      <c r="C13" s="94" t="s">
        <v>10</v>
      </c>
      <c r="D13" s="95"/>
      <c r="E13" s="91" t="s">
        <v>218</v>
      </c>
      <c r="F13" s="91"/>
      <c r="G13" s="91" t="s">
        <v>58</v>
      </c>
      <c r="H13" s="90" t="s">
        <v>329</v>
      </c>
      <c r="I13" s="90"/>
    </row>
    <row r="14" spans="1:15" x14ac:dyDescent="0.2">
      <c r="A14" s="91"/>
      <c r="B14" s="93"/>
      <c r="C14" s="96"/>
      <c r="D14" s="97"/>
      <c r="E14" s="91"/>
      <c r="F14" s="91"/>
      <c r="G14" s="91"/>
      <c r="H14" s="90"/>
      <c r="I14" s="90"/>
    </row>
    <row r="15" spans="1:15" x14ac:dyDescent="0.2">
      <c r="I15" s="13"/>
      <c r="J15" s="13"/>
      <c r="K15" s="13"/>
      <c r="L15" s="13"/>
      <c r="M15" s="13"/>
      <c r="N15" s="13"/>
    </row>
    <row r="16" spans="1:15" ht="49.25" customHeight="1" x14ac:dyDescent="0.2">
      <c r="A16" s="14" t="s">
        <v>13</v>
      </c>
      <c r="B16" s="10" t="s">
        <v>14</v>
      </c>
      <c r="C16" s="10" t="s">
        <v>15</v>
      </c>
      <c r="D16" s="10" t="s">
        <v>16</v>
      </c>
      <c r="E16" s="10" t="s">
        <v>17</v>
      </c>
      <c r="F16" s="10" t="s">
        <v>18</v>
      </c>
      <c r="G16" s="10" t="s">
        <v>19</v>
      </c>
      <c r="H16" s="10" t="s">
        <v>20</v>
      </c>
      <c r="I16" s="10" t="s">
        <v>21</v>
      </c>
      <c r="J16" s="10" t="s">
        <v>22</v>
      </c>
      <c r="K16" s="10" t="s">
        <v>23</v>
      </c>
      <c r="L16" s="10" t="s">
        <v>24</v>
      </c>
      <c r="M16" s="14" t="s">
        <v>25</v>
      </c>
      <c r="N16" s="14" t="s">
        <v>26</v>
      </c>
      <c r="O16" s="10" t="s">
        <v>27</v>
      </c>
    </row>
    <row r="17" spans="1:15" ht="43.25" customHeight="1" x14ac:dyDescent="0.2">
      <c r="A17" s="28"/>
      <c r="B17" s="31" t="s">
        <v>174</v>
      </c>
      <c r="C17" s="36" t="s">
        <v>28</v>
      </c>
      <c r="D17" s="32">
        <v>3</v>
      </c>
      <c r="E17" s="37"/>
      <c r="F17" s="37"/>
      <c r="G17" s="37" t="s">
        <v>236</v>
      </c>
      <c r="H17" s="36"/>
      <c r="I17" s="32" t="s">
        <v>281</v>
      </c>
      <c r="J17" s="32" t="s">
        <v>282</v>
      </c>
      <c r="K17" s="36"/>
      <c r="L17" s="36"/>
      <c r="M17" s="17"/>
      <c r="N17" s="8"/>
      <c r="O17" s="8" t="s">
        <v>309</v>
      </c>
    </row>
    <row r="18" spans="1:15" ht="43.25" customHeight="1" x14ac:dyDescent="0.2">
      <c r="A18" s="28"/>
      <c r="B18" s="24" t="s">
        <v>175</v>
      </c>
      <c r="C18" s="17" t="s">
        <v>28</v>
      </c>
      <c r="D18" s="32">
        <v>3</v>
      </c>
      <c r="E18" s="8"/>
      <c r="F18" s="8"/>
      <c r="G18" s="8" t="s">
        <v>237</v>
      </c>
      <c r="H18" s="17"/>
      <c r="I18" s="32">
        <v>10</v>
      </c>
      <c r="J18" s="32">
        <v>15</v>
      </c>
      <c r="K18" s="17"/>
      <c r="L18" s="17"/>
      <c r="M18" s="17"/>
      <c r="N18" s="8"/>
      <c r="O18" s="8"/>
    </row>
    <row r="19" spans="1:15" ht="43.25" customHeight="1" x14ac:dyDescent="0.2">
      <c r="A19" s="28"/>
      <c r="B19" s="24" t="s">
        <v>176</v>
      </c>
      <c r="C19" s="17" t="s">
        <v>28</v>
      </c>
      <c r="D19" s="32">
        <v>3</v>
      </c>
      <c r="E19" s="8"/>
      <c r="F19" s="8"/>
      <c r="G19" s="8" t="s">
        <v>238</v>
      </c>
      <c r="H19" s="17"/>
      <c r="I19" s="32">
        <v>5</v>
      </c>
      <c r="J19" s="32">
        <v>30</v>
      </c>
      <c r="K19" s="17"/>
      <c r="L19" s="17"/>
      <c r="M19" s="17"/>
      <c r="N19" s="8"/>
      <c r="O19" s="8"/>
    </row>
    <row r="20" spans="1:15" ht="43.25" customHeight="1" x14ac:dyDescent="0.2">
      <c r="A20" s="28"/>
      <c r="B20" s="24" t="s">
        <v>177</v>
      </c>
      <c r="C20" s="17" t="s">
        <v>28</v>
      </c>
      <c r="D20" s="32">
        <v>3</v>
      </c>
      <c r="E20" s="8"/>
      <c r="F20" s="8"/>
      <c r="G20" s="8" t="s">
        <v>239</v>
      </c>
      <c r="H20" s="17"/>
      <c r="I20" s="32">
        <v>5</v>
      </c>
      <c r="J20" s="32">
        <v>20</v>
      </c>
      <c r="K20" s="17"/>
      <c r="L20" s="17"/>
      <c r="M20" s="17"/>
      <c r="N20" s="8"/>
      <c r="O20" s="8"/>
    </row>
    <row r="21" spans="1:15" ht="43.25" customHeight="1" x14ac:dyDescent="0.2">
      <c r="A21" s="22"/>
      <c r="B21" s="24" t="s">
        <v>178</v>
      </c>
      <c r="C21" s="17" t="s">
        <v>28</v>
      </c>
      <c r="D21" s="32">
        <v>3</v>
      </c>
      <c r="E21" s="11"/>
      <c r="F21" s="11"/>
      <c r="G21" s="8" t="s">
        <v>243</v>
      </c>
      <c r="H21" s="17"/>
      <c r="I21" s="32">
        <v>25</v>
      </c>
      <c r="J21" s="32">
        <v>27</v>
      </c>
      <c r="K21" s="17"/>
      <c r="L21" s="23"/>
      <c r="M21" s="23"/>
      <c r="N21" s="11"/>
      <c r="O21" s="11"/>
    </row>
    <row r="22" spans="1:15" ht="43.25" customHeight="1" x14ac:dyDescent="0.2">
      <c r="A22" s="15"/>
      <c r="B22" s="29" t="s">
        <v>179</v>
      </c>
      <c r="C22" s="17" t="s">
        <v>28</v>
      </c>
      <c r="D22" s="32">
        <v>4</v>
      </c>
      <c r="E22" s="8"/>
      <c r="F22" s="8"/>
      <c r="G22" s="8" t="s">
        <v>244</v>
      </c>
      <c r="H22" s="17"/>
      <c r="I22" s="32">
        <v>17</v>
      </c>
      <c r="J22" s="32">
        <v>12</v>
      </c>
      <c r="K22" s="17"/>
      <c r="L22" s="17"/>
      <c r="M22" s="17"/>
      <c r="N22" s="8"/>
      <c r="O22" s="8"/>
    </row>
    <row r="23" spans="1:15" ht="43.25" customHeight="1" x14ac:dyDescent="0.2">
      <c r="A23" s="15"/>
      <c r="B23" s="24" t="s">
        <v>180</v>
      </c>
      <c r="C23" s="17" t="s">
        <v>28</v>
      </c>
      <c r="D23" s="32">
        <v>2</v>
      </c>
      <c r="E23" s="8"/>
      <c r="F23" s="8"/>
      <c r="G23" s="8" t="s">
        <v>245</v>
      </c>
      <c r="H23" s="17"/>
      <c r="I23" s="32">
        <v>8</v>
      </c>
      <c r="J23" s="32">
        <v>8</v>
      </c>
      <c r="K23" s="17"/>
      <c r="L23" s="17"/>
      <c r="M23" s="17"/>
      <c r="N23" s="8"/>
      <c r="O23" s="8"/>
    </row>
    <row r="24" spans="1:15" ht="43.25" customHeight="1" x14ac:dyDescent="0.2">
      <c r="A24" s="15"/>
      <c r="B24" s="24" t="s">
        <v>181</v>
      </c>
      <c r="C24" s="17" t="s">
        <v>28</v>
      </c>
      <c r="D24" s="32">
        <v>3</v>
      </c>
      <c r="E24" s="8"/>
      <c r="F24" s="8"/>
      <c r="G24" s="8" t="s">
        <v>246</v>
      </c>
      <c r="H24" s="17"/>
      <c r="I24" s="32">
        <v>0</v>
      </c>
      <c r="J24" s="32" t="s">
        <v>221</v>
      </c>
      <c r="K24" s="17"/>
      <c r="L24" s="17"/>
      <c r="N24" s="8"/>
      <c r="O24" s="8"/>
    </row>
    <row r="25" spans="1:15" ht="43.25" customHeight="1" x14ac:dyDescent="0.2">
      <c r="A25" s="15"/>
      <c r="B25" s="24" t="s">
        <v>182</v>
      </c>
      <c r="C25" s="17" t="s">
        <v>28</v>
      </c>
      <c r="D25" s="32">
        <v>3</v>
      </c>
      <c r="E25" s="8"/>
      <c r="F25" s="8"/>
      <c r="G25" s="8" t="s">
        <v>247</v>
      </c>
      <c r="H25" s="17"/>
      <c r="I25" s="32">
        <v>24</v>
      </c>
      <c r="J25" s="32">
        <v>28</v>
      </c>
      <c r="K25" s="17"/>
      <c r="L25" s="17"/>
      <c r="M25" s="17"/>
      <c r="N25" s="8"/>
      <c r="O25" s="8"/>
    </row>
    <row r="26" spans="1:15" ht="43.25" customHeight="1" x14ac:dyDescent="0.2">
      <c r="A26" s="15"/>
      <c r="B26" s="24" t="s">
        <v>290</v>
      </c>
      <c r="C26" s="17" t="s">
        <v>28</v>
      </c>
      <c r="D26" s="32">
        <v>1</v>
      </c>
      <c r="E26" s="8"/>
      <c r="F26" s="8"/>
      <c r="G26" s="8" t="s">
        <v>90</v>
      </c>
      <c r="H26" s="17"/>
      <c r="I26" s="32">
        <v>0</v>
      </c>
      <c r="J26" s="32">
        <v>14</v>
      </c>
      <c r="K26" s="17"/>
      <c r="L26" s="17"/>
      <c r="M26" s="17"/>
      <c r="N26" s="8"/>
      <c r="O26" s="8" t="s">
        <v>291</v>
      </c>
    </row>
    <row r="27" spans="1:15" ht="43.25" customHeight="1" x14ac:dyDescent="0.2">
      <c r="A27" s="34"/>
      <c r="B27" s="24" t="s">
        <v>183</v>
      </c>
      <c r="C27" s="17" t="s">
        <v>28</v>
      </c>
      <c r="D27" s="21">
        <v>2</v>
      </c>
      <c r="E27" s="34"/>
      <c r="F27" s="34"/>
      <c r="G27" s="8" t="s">
        <v>248</v>
      </c>
      <c r="H27" s="34"/>
      <c r="I27" s="21">
        <v>10</v>
      </c>
      <c r="J27" s="21">
        <v>10</v>
      </c>
      <c r="K27" s="34"/>
      <c r="L27" s="34"/>
      <c r="M27" s="34"/>
      <c r="N27" s="34"/>
      <c r="O27" s="34"/>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6 G24:L24 N24 G25:N726">
    <cfRule type="expression" dxfId="454" priority="14">
      <formula>$C1="Option"</formula>
    </cfRule>
  </conditionalFormatting>
  <conditionalFormatting sqref="A1:O6 A7:A9 K7:O9 A10:O10 C11:H11 A11:A12 J11:O14 C12:F12 A13:H13 A14:F14 A15:O23 A24:L24 N24:O24 A25:O724">
    <cfRule type="expression" dxfId="453" priority="17">
      <formula>$F1="Modification"</formula>
    </cfRule>
    <cfRule type="expression" dxfId="452" priority="18">
      <formula>$F1="Création"</formula>
    </cfRule>
  </conditionalFormatting>
  <conditionalFormatting sqref="A1:O6 K7:O9 A10:O10 J11:O14 A15:O23 A25:O724 A7:A9 A11:A12 A13:H13 A14:F14 A24:L24 N24:O24 C11:H11 C12:F12">
    <cfRule type="expression" dxfId="451" priority="16">
      <formula>$F1="Fermeture"</formula>
    </cfRule>
  </conditionalFormatting>
  <conditionalFormatting sqref="B11:B12">
    <cfRule type="expression" dxfId="450" priority="1">
      <formula>$F11="Fermeture"</formula>
    </cfRule>
    <cfRule type="expression" dxfId="449" priority="3">
      <formula>$F11="Création"</formula>
    </cfRule>
    <cfRule type="expression" dxfId="448" priority="2">
      <formula>$F11="Modification"</formula>
    </cfRule>
  </conditionalFormatting>
  <conditionalFormatting sqref="B7:J9">
    <cfRule type="expression" dxfId="447" priority="5">
      <formula>$F7="Fermeture"</formula>
    </cfRule>
    <cfRule type="expression" dxfId="446" priority="7">
      <formula>$F7="Création"</formula>
    </cfRule>
    <cfRule type="expression" dxfId="445" priority="6">
      <formula>$F7="Modification"</formula>
    </cfRule>
  </conditionalFormatting>
  <conditionalFormatting sqref="G1:N23 D1:E726">
    <cfRule type="expression" dxfId="444" priority="4">
      <formula>$C1="Option"</formula>
    </cfRule>
  </conditionalFormatting>
  <conditionalFormatting sqref="N24">
    <cfRule type="expression" dxfId="443" priority="20">
      <formula>$O24="Porteuse"</formula>
    </cfRule>
  </conditionalFormatting>
  <conditionalFormatting sqref="N25:N724 N1:N23">
    <cfRule type="expression" dxfId="442" priority="15">
      <formula>$M1="Porteuse"</formula>
    </cfRule>
  </conditionalFormatting>
  <conditionalFormatting sqref="O24">
    <cfRule type="expression" dxfId="441" priority="10">
      <formula>$F24="Création"</formula>
    </cfRule>
    <cfRule type="expression" dxfId="440" priority="8">
      <formula>$F24="Fermeture"</formula>
    </cfRule>
    <cfRule type="expression" dxfId="439" priority="9">
      <formula>$F24="Modification"</formula>
    </cfRule>
  </conditionalFormatting>
  <dataValidations count="6">
    <dataValidation type="list" allowBlank="1" showInputMessage="1" showErrorMessage="1" sqref="E17:E26" xr:uid="{CA514A94-3AEC-4824-9AD5-A967A0763F2B}">
      <formula1>List_Type</formula1>
    </dataValidation>
    <dataValidation type="list" allowBlank="1" showInputMessage="1" showErrorMessage="1" sqref="F17:F26" xr:uid="{5CA4A95E-8FA2-443A-B32B-E18C77D0092C}">
      <formula1>List_Statut</formula1>
    </dataValidation>
    <dataValidation type="list" allowBlank="1" showInputMessage="1" showErrorMessage="1" sqref="C17:C27" xr:uid="{377BF4F8-8D85-48DD-911D-7D87FC32264B}">
      <formula1>"UE, ECUE, BLOC, OPTION, Parcours Pédagogique"</formula1>
    </dataValidation>
    <dataValidation type="list" allowBlank="1" showInputMessage="1" showErrorMessage="1" sqref="H17:H26" xr:uid="{9580BC96-0047-478D-B41F-D39F33B90506}">
      <formula1>List_CNU</formula1>
    </dataValidation>
    <dataValidation type="list" allowBlank="1" showInputMessage="1" showErrorMessage="1" sqref="M17:M23 M25:M26" xr:uid="{042D21E8-3762-4EED-9AD5-53457C0B6D52}">
      <formula1>List_Mutualisation</formula1>
    </dataValidation>
    <dataValidation type="list" allowBlank="1" showInputMessage="1" showErrorMessage="1" sqref="L17:L26" xr:uid="{C1BDF31B-1316-46C8-BF20-A2A16FA86C9B}">
      <formula1>"Anglais"</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F6EF0-E9DF-478B-8CF7-C7C3BCC4FA0C}">
  <dimension ref="A1:R27"/>
  <sheetViews>
    <sheetView zoomScale="70" zoomScaleNormal="70" workbookViewId="0">
      <selection activeCell="H31" sqref="H31"/>
    </sheetView>
  </sheetViews>
  <sheetFormatPr baseColWidth="10" defaultColWidth="11.33203125" defaultRowHeight="15" x14ac:dyDescent="0.2"/>
  <cols>
    <col min="1" max="1" width="18.6640625" style="51" customWidth="1"/>
    <col min="2" max="2" width="53.6640625" style="51" customWidth="1"/>
    <col min="3" max="3" width="18" style="51" customWidth="1"/>
    <col min="4" max="4" width="15.6640625" style="51" customWidth="1"/>
    <col min="5" max="5" width="27.33203125" style="51" customWidth="1"/>
    <col min="6" max="6" width="24.6640625" style="51" customWidth="1"/>
    <col min="7" max="7" width="29.1640625" style="51" customWidth="1"/>
    <col min="8" max="8" width="37.6640625" style="51" customWidth="1"/>
    <col min="9" max="9" width="17" style="51" customWidth="1"/>
    <col min="10" max="10" width="14.33203125" style="51" customWidth="1"/>
    <col min="11" max="11" width="14.6640625" style="51" customWidth="1"/>
    <col min="12" max="13" width="21.6640625" style="51" customWidth="1"/>
    <col min="14" max="14" width="47.6640625" style="51" customWidth="1"/>
    <col min="15" max="15" width="32" style="51" customWidth="1"/>
    <col min="16" max="16" width="21.33203125" style="43" customWidth="1"/>
    <col min="17" max="17" width="16.33203125" style="43" customWidth="1"/>
    <col min="18" max="16384" width="11.33203125" style="43"/>
  </cols>
  <sheetData>
    <row r="1" spans="1:18" x14ac:dyDescent="0.2">
      <c r="A1" s="91"/>
      <c r="B1" s="91"/>
      <c r="C1" s="91"/>
      <c r="D1" s="91"/>
      <c r="E1" s="91"/>
      <c r="F1" s="91"/>
      <c r="G1" s="91"/>
      <c r="H1" s="91"/>
      <c r="I1" s="91"/>
      <c r="J1" s="91"/>
    </row>
    <row r="2" spans="1:18" x14ac:dyDescent="0.2">
      <c r="A2" s="91"/>
      <c r="B2" s="91"/>
      <c r="C2" s="91"/>
      <c r="D2" s="91"/>
      <c r="E2" s="91"/>
      <c r="F2" s="91"/>
      <c r="G2" s="91"/>
      <c r="H2" s="91"/>
      <c r="I2" s="91"/>
      <c r="J2" s="91"/>
    </row>
    <row r="3" spans="1:18" x14ac:dyDescent="0.2">
      <c r="A3" s="91"/>
      <c r="B3" s="91"/>
      <c r="C3" s="91"/>
      <c r="D3" s="91"/>
      <c r="E3" s="91"/>
      <c r="F3" s="91"/>
      <c r="G3" s="91"/>
      <c r="H3" s="91"/>
      <c r="I3" s="91"/>
      <c r="J3" s="91"/>
    </row>
    <row r="4" spans="1:18" x14ac:dyDescent="0.2">
      <c r="A4" s="91"/>
      <c r="B4" s="91"/>
      <c r="C4" s="91"/>
      <c r="D4" s="91"/>
      <c r="E4" s="91"/>
      <c r="F4" s="91"/>
      <c r="G4" s="91"/>
      <c r="H4" s="91"/>
      <c r="I4" s="91"/>
      <c r="J4" s="91"/>
    </row>
    <row r="5" spans="1:18" x14ac:dyDescent="0.2">
      <c r="A5" s="91"/>
      <c r="B5" s="91"/>
      <c r="C5" s="91"/>
      <c r="D5" s="91"/>
      <c r="E5" s="91"/>
      <c r="F5" s="91"/>
      <c r="G5" s="91"/>
      <c r="H5" s="91"/>
      <c r="I5" s="91"/>
      <c r="J5" s="91"/>
    </row>
    <row r="6" spans="1:18" x14ac:dyDescent="0.2">
      <c r="A6" s="91"/>
      <c r="B6" s="91"/>
      <c r="C6" s="91"/>
      <c r="D6" s="91"/>
      <c r="E6" s="91"/>
      <c r="F6" s="91"/>
      <c r="G6" s="91"/>
      <c r="H6" s="91"/>
      <c r="I6" s="91"/>
      <c r="J6" s="91"/>
    </row>
    <row r="7" spans="1:18" ht="18" customHeight="1" x14ac:dyDescent="0.2">
      <c r="A7" s="116" t="s">
        <v>53</v>
      </c>
      <c r="B7" s="101" t="s">
        <v>270</v>
      </c>
      <c r="C7" s="104" t="s">
        <v>1</v>
      </c>
      <c r="D7" s="105"/>
      <c r="E7" s="110" t="s">
        <v>269</v>
      </c>
      <c r="F7" s="111"/>
      <c r="G7" s="116" t="s">
        <v>2</v>
      </c>
      <c r="H7" s="117" t="str">
        <f>'[1]Fiche Générale'!B4</f>
        <v>MCORTHO</v>
      </c>
      <c r="I7" s="117"/>
      <c r="J7" s="117"/>
    </row>
    <row r="8" spans="1:18" ht="18" customHeight="1" x14ac:dyDescent="0.2">
      <c r="A8" s="116"/>
      <c r="B8" s="102"/>
      <c r="C8" s="106"/>
      <c r="D8" s="107"/>
      <c r="E8" s="112"/>
      <c r="F8" s="113"/>
      <c r="G8" s="116"/>
      <c r="H8" s="117"/>
      <c r="I8" s="117"/>
      <c r="J8" s="117"/>
    </row>
    <row r="9" spans="1:18" ht="18" customHeight="1" x14ac:dyDescent="0.2">
      <c r="A9" s="116"/>
      <c r="B9" s="103"/>
      <c r="C9" s="108"/>
      <c r="D9" s="109"/>
      <c r="E9" s="114"/>
      <c r="F9" s="115"/>
      <c r="G9" s="116"/>
      <c r="H9" s="117"/>
      <c r="I9" s="117"/>
      <c r="J9" s="117"/>
    </row>
    <row r="11" spans="1:18" x14ac:dyDescent="0.2">
      <c r="A11" s="91" t="s">
        <v>3</v>
      </c>
      <c r="B11" s="92" t="s">
        <v>4</v>
      </c>
      <c r="C11" s="91" t="s">
        <v>5</v>
      </c>
      <c r="D11" s="91"/>
      <c r="E11" s="90" t="s">
        <v>217</v>
      </c>
      <c r="F11" s="90"/>
      <c r="G11" s="91" t="s">
        <v>38</v>
      </c>
      <c r="H11" s="90" t="s">
        <v>330</v>
      </c>
      <c r="I11" s="90"/>
    </row>
    <row r="12" spans="1:18" x14ac:dyDescent="0.2">
      <c r="A12" s="91"/>
      <c r="B12" s="93"/>
      <c r="C12" s="91"/>
      <c r="D12" s="91"/>
      <c r="E12" s="90"/>
      <c r="F12" s="90"/>
      <c r="G12" s="91"/>
      <c r="H12" s="90"/>
      <c r="I12" s="90"/>
    </row>
    <row r="13" spans="1:18" x14ac:dyDescent="0.2">
      <c r="A13" s="91" t="s">
        <v>8</v>
      </c>
      <c r="B13" s="92" t="s">
        <v>277</v>
      </c>
      <c r="C13" s="94" t="s">
        <v>10</v>
      </c>
      <c r="D13" s="95"/>
      <c r="E13" s="91" t="s">
        <v>218</v>
      </c>
      <c r="F13" s="91"/>
      <c r="G13" s="91" t="s">
        <v>58</v>
      </c>
      <c r="H13" s="90" t="s">
        <v>329</v>
      </c>
      <c r="I13" s="90"/>
    </row>
    <row r="14" spans="1:18" x14ac:dyDescent="0.2">
      <c r="A14" s="91"/>
      <c r="B14" s="93"/>
      <c r="C14" s="96"/>
      <c r="D14" s="97"/>
      <c r="E14" s="91"/>
      <c r="F14" s="91"/>
      <c r="G14" s="91"/>
      <c r="H14" s="90"/>
      <c r="I14" s="90"/>
    </row>
    <row r="15" spans="1:18" x14ac:dyDescent="0.2">
      <c r="G15" s="46"/>
      <c r="H15" s="46"/>
      <c r="I15" s="46"/>
      <c r="J15" s="46"/>
      <c r="L15" s="118" t="s">
        <v>366</v>
      </c>
      <c r="M15" s="118"/>
      <c r="N15" s="118"/>
      <c r="O15" s="118" t="s">
        <v>369</v>
      </c>
      <c r="P15" s="118"/>
      <c r="Q15" s="118"/>
    </row>
    <row r="16" spans="1:18" ht="49.25" customHeight="1" x14ac:dyDescent="0.2">
      <c r="A16" s="14" t="s">
        <v>13</v>
      </c>
      <c r="B16" s="10"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28"/>
      <c r="B17" s="60" t="s">
        <v>174</v>
      </c>
      <c r="C17" s="48" t="s">
        <v>28</v>
      </c>
      <c r="D17" s="36" t="s">
        <v>315</v>
      </c>
      <c r="E17" s="36" t="s">
        <v>228</v>
      </c>
      <c r="F17" s="36" t="s">
        <v>362</v>
      </c>
      <c r="G17" s="48" t="s">
        <v>363</v>
      </c>
      <c r="H17" s="48" t="s">
        <v>363</v>
      </c>
      <c r="I17" s="36" t="s">
        <v>364</v>
      </c>
      <c r="J17" s="36" t="s">
        <v>365</v>
      </c>
      <c r="K17" s="36" t="s">
        <v>220</v>
      </c>
      <c r="L17" s="49" t="s">
        <v>365</v>
      </c>
      <c r="M17" s="45" t="s">
        <v>368</v>
      </c>
      <c r="N17" s="45" t="s">
        <v>367</v>
      </c>
      <c r="O17" s="45" t="s">
        <v>370</v>
      </c>
      <c r="P17" s="45" t="s">
        <v>371</v>
      </c>
      <c r="Q17" s="45" t="s">
        <v>372</v>
      </c>
      <c r="R17" s="45"/>
    </row>
    <row r="18" spans="1:18" ht="43.25" customHeight="1" x14ac:dyDescent="0.2">
      <c r="A18" s="28"/>
      <c r="B18" s="57" t="s">
        <v>175</v>
      </c>
      <c r="C18" s="44" t="s">
        <v>28</v>
      </c>
      <c r="D18" s="17" t="s">
        <v>315</v>
      </c>
      <c r="E18" s="17" t="s">
        <v>228</v>
      </c>
      <c r="F18" s="17" t="s">
        <v>362</v>
      </c>
      <c r="G18" s="44" t="s">
        <v>363</v>
      </c>
      <c r="H18" s="44" t="s">
        <v>363</v>
      </c>
      <c r="I18" s="17" t="s">
        <v>364</v>
      </c>
      <c r="J18" s="43" t="s">
        <v>370</v>
      </c>
      <c r="K18" s="23" t="s">
        <v>315</v>
      </c>
      <c r="L18" s="43" t="s">
        <v>370</v>
      </c>
      <c r="M18" s="45" t="s">
        <v>368</v>
      </c>
      <c r="N18" s="45" t="s">
        <v>367</v>
      </c>
      <c r="O18" s="45" t="s">
        <v>370</v>
      </c>
      <c r="P18" s="45" t="s">
        <v>371</v>
      </c>
      <c r="Q18" s="45" t="s">
        <v>372</v>
      </c>
      <c r="R18" s="45"/>
    </row>
    <row r="19" spans="1:18" ht="43.25" customHeight="1" x14ac:dyDescent="0.2">
      <c r="A19" s="28"/>
      <c r="B19" s="57" t="s">
        <v>176</v>
      </c>
      <c r="C19" s="48" t="s">
        <v>28</v>
      </c>
      <c r="D19" s="17" t="s">
        <v>315</v>
      </c>
      <c r="E19" s="17" t="s">
        <v>228</v>
      </c>
      <c r="F19" s="17" t="s">
        <v>362</v>
      </c>
      <c r="G19" s="48" t="s">
        <v>363</v>
      </c>
      <c r="H19" s="48" t="s">
        <v>363</v>
      </c>
      <c r="I19" s="17" t="s">
        <v>364</v>
      </c>
      <c r="J19" s="17" t="s">
        <v>365</v>
      </c>
      <c r="K19" s="6">
        <v>2</v>
      </c>
      <c r="L19" s="50" t="s">
        <v>365</v>
      </c>
      <c r="M19" s="45" t="s">
        <v>368</v>
      </c>
      <c r="N19" s="45" t="s">
        <v>367</v>
      </c>
      <c r="O19" s="45" t="s">
        <v>370</v>
      </c>
      <c r="P19" s="45" t="s">
        <v>371</v>
      </c>
      <c r="Q19" s="45" t="s">
        <v>372</v>
      </c>
      <c r="R19" s="45"/>
    </row>
    <row r="20" spans="1:18" ht="43.25" customHeight="1" x14ac:dyDescent="0.2">
      <c r="A20" s="28"/>
      <c r="B20" s="57" t="s">
        <v>177</v>
      </c>
      <c r="C20" s="48" t="s">
        <v>28</v>
      </c>
      <c r="D20" s="17" t="s">
        <v>315</v>
      </c>
      <c r="E20" s="44" t="s">
        <v>228</v>
      </c>
      <c r="F20" s="17" t="s">
        <v>362</v>
      </c>
      <c r="G20" s="48" t="s">
        <v>363</v>
      </c>
      <c r="H20" s="48" t="s">
        <v>363</v>
      </c>
      <c r="I20" s="17" t="s">
        <v>364</v>
      </c>
      <c r="J20" s="17" t="s">
        <v>365</v>
      </c>
      <c r="K20" s="17" t="s">
        <v>220</v>
      </c>
      <c r="L20" s="50" t="s">
        <v>365</v>
      </c>
      <c r="M20" s="45" t="s">
        <v>368</v>
      </c>
      <c r="N20" s="45" t="s">
        <v>373</v>
      </c>
      <c r="O20" s="45" t="s">
        <v>370</v>
      </c>
      <c r="P20" s="45" t="s">
        <v>371</v>
      </c>
      <c r="Q20" s="45" t="s">
        <v>372</v>
      </c>
      <c r="R20" s="45"/>
    </row>
    <row r="21" spans="1:18" ht="43.25" customHeight="1" x14ac:dyDescent="0.2">
      <c r="A21" s="22"/>
      <c r="B21" s="57" t="s">
        <v>178</v>
      </c>
      <c r="C21" s="48" t="s">
        <v>28</v>
      </c>
      <c r="D21" s="23" t="s">
        <v>315</v>
      </c>
      <c r="E21" s="55" t="s">
        <v>228</v>
      </c>
      <c r="F21" s="17" t="s">
        <v>362</v>
      </c>
      <c r="G21" s="48" t="s">
        <v>363</v>
      </c>
      <c r="H21" s="48" t="s">
        <v>363</v>
      </c>
      <c r="I21" s="23" t="s">
        <v>364</v>
      </c>
      <c r="J21" s="17" t="s">
        <v>365</v>
      </c>
      <c r="K21" s="17" t="s">
        <v>220</v>
      </c>
      <c r="L21" s="50" t="s">
        <v>365</v>
      </c>
      <c r="M21" s="45" t="s">
        <v>368</v>
      </c>
      <c r="N21" s="45" t="s">
        <v>373</v>
      </c>
      <c r="O21" s="45" t="s">
        <v>370</v>
      </c>
      <c r="P21" s="45" t="s">
        <v>371</v>
      </c>
      <c r="Q21" s="45" t="s">
        <v>372</v>
      </c>
      <c r="R21" s="45"/>
    </row>
    <row r="22" spans="1:18" ht="43.25" customHeight="1" x14ac:dyDescent="0.2">
      <c r="A22" s="15"/>
      <c r="B22" s="47" t="s">
        <v>179</v>
      </c>
      <c r="C22" s="48" t="s">
        <v>28</v>
      </c>
      <c r="D22" s="17" t="s">
        <v>315</v>
      </c>
      <c r="E22" s="44" t="s">
        <v>228</v>
      </c>
      <c r="F22" s="17" t="s">
        <v>362</v>
      </c>
      <c r="G22" s="48" t="s">
        <v>363</v>
      </c>
      <c r="H22" s="48" t="s">
        <v>363</v>
      </c>
      <c r="I22" s="17" t="s">
        <v>364</v>
      </c>
      <c r="J22" s="36" t="s">
        <v>365</v>
      </c>
      <c r="K22" s="36" t="s">
        <v>220</v>
      </c>
      <c r="L22" s="49" t="s">
        <v>365</v>
      </c>
      <c r="M22" s="45" t="s">
        <v>368</v>
      </c>
      <c r="N22" s="45" t="s">
        <v>367</v>
      </c>
      <c r="O22" s="45" t="s">
        <v>370</v>
      </c>
      <c r="P22" s="45" t="s">
        <v>371</v>
      </c>
      <c r="Q22" s="45" t="s">
        <v>372</v>
      </c>
      <c r="R22" s="45"/>
    </row>
    <row r="23" spans="1:18" ht="43.25" customHeight="1" x14ac:dyDescent="0.2">
      <c r="A23" s="15"/>
      <c r="B23" s="57" t="s">
        <v>180</v>
      </c>
      <c r="C23" s="48" t="s">
        <v>28</v>
      </c>
      <c r="D23" s="17" t="s">
        <v>315</v>
      </c>
      <c r="E23" s="44" t="s">
        <v>228</v>
      </c>
      <c r="F23" s="17" t="s">
        <v>362</v>
      </c>
      <c r="G23" s="48" t="s">
        <v>363</v>
      </c>
      <c r="H23" s="48" t="s">
        <v>363</v>
      </c>
      <c r="I23" s="17" t="s">
        <v>364</v>
      </c>
      <c r="J23" s="36" t="s">
        <v>365</v>
      </c>
      <c r="K23" s="36" t="s">
        <v>220</v>
      </c>
      <c r="L23" s="49" t="s">
        <v>365</v>
      </c>
      <c r="M23" s="45" t="s">
        <v>368</v>
      </c>
      <c r="N23" s="45" t="s">
        <v>367</v>
      </c>
      <c r="O23" s="45" t="s">
        <v>370</v>
      </c>
      <c r="P23" s="45" t="s">
        <v>371</v>
      </c>
      <c r="Q23" s="45" t="s">
        <v>372</v>
      </c>
      <c r="R23" s="45"/>
    </row>
    <row r="24" spans="1:18" ht="43.25" customHeight="1" x14ac:dyDescent="0.2">
      <c r="A24" s="15"/>
      <c r="B24" s="57" t="s">
        <v>181</v>
      </c>
      <c r="C24" s="48" t="s">
        <v>28</v>
      </c>
      <c r="D24" s="17" t="s">
        <v>315</v>
      </c>
      <c r="E24" s="63" t="s">
        <v>379</v>
      </c>
      <c r="F24" s="17" t="s">
        <v>362</v>
      </c>
      <c r="G24" s="48" t="s">
        <v>363</v>
      </c>
      <c r="H24" s="48" t="s">
        <v>363</v>
      </c>
      <c r="I24" s="17" t="s">
        <v>364</v>
      </c>
      <c r="J24" s="17" t="s">
        <v>374</v>
      </c>
      <c r="K24" s="17" t="s">
        <v>315</v>
      </c>
      <c r="L24" s="50" t="s">
        <v>374</v>
      </c>
      <c r="M24" s="52"/>
      <c r="N24" s="6" t="s">
        <v>375</v>
      </c>
      <c r="O24" s="45" t="s">
        <v>370</v>
      </c>
      <c r="P24" s="45" t="s">
        <v>377</v>
      </c>
      <c r="Q24" s="45" t="s">
        <v>376</v>
      </c>
      <c r="R24" s="52"/>
    </row>
    <row r="25" spans="1:18" ht="43.25" customHeight="1" x14ac:dyDescent="0.2">
      <c r="A25" s="15"/>
      <c r="B25" s="57" t="s">
        <v>182</v>
      </c>
      <c r="C25" s="48" t="s">
        <v>28</v>
      </c>
      <c r="D25" s="17" t="s">
        <v>315</v>
      </c>
      <c r="E25" s="63" t="s">
        <v>379</v>
      </c>
      <c r="F25" s="17" t="s">
        <v>362</v>
      </c>
      <c r="G25" s="48" t="s">
        <v>363</v>
      </c>
      <c r="H25" s="48" t="s">
        <v>363</v>
      </c>
      <c r="I25" s="17" t="s">
        <v>364</v>
      </c>
      <c r="J25" s="17" t="s">
        <v>374</v>
      </c>
      <c r="K25" s="17" t="s">
        <v>315</v>
      </c>
      <c r="L25" s="50" t="s">
        <v>374</v>
      </c>
      <c r="M25" s="52"/>
      <c r="N25" s="6" t="s">
        <v>375</v>
      </c>
      <c r="O25" s="45" t="s">
        <v>370</v>
      </c>
      <c r="P25" s="45" t="s">
        <v>377</v>
      </c>
      <c r="Q25" s="45" t="s">
        <v>376</v>
      </c>
      <c r="R25" s="52"/>
    </row>
    <row r="26" spans="1:18" ht="43.25" customHeight="1" x14ac:dyDescent="0.2">
      <c r="A26" s="15"/>
      <c r="B26" s="57" t="s">
        <v>290</v>
      </c>
      <c r="C26" s="48" t="s">
        <v>28</v>
      </c>
      <c r="D26" s="17" t="s">
        <v>315</v>
      </c>
      <c r="E26" s="44" t="s">
        <v>228</v>
      </c>
      <c r="F26" s="17" t="s">
        <v>362</v>
      </c>
      <c r="G26" s="48" t="s">
        <v>363</v>
      </c>
      <c r="H26" s="48" t="s">
        <v>363</v>
      </c>
      <c r="I26" s="17" t="s">
        <v>364</v>
      </c>
      <c r="J26" s="17" t="s">
        <v>365</v>
      </c>
      <c r="K26" s="17" t="s">
        <v>220</v>
      </c>
      <c r="L26" s="50" t="s">
        <v>365</v>
      </c>
      <c r="M26" s="45" t="s">
        <v>368</v>
      </c>
      <c r="N26" s="45" t="s">
        <v>373</v>
      </c>
      <c r="O26" s="45" t="s">
        <v>370</v>
      </c>
      <c r="P26" s="45" t="s">
        <v>371</v>
      </c>
      <c r="Q26" s="45" t="s">
        <v>372</v>
      </c>
      <c r="R26" s="45"/>
    </row>
    <row r="27" spans="1:18" ht="43.25" customHeight="1" x14ac:dyDescent="0.2">
      <c r="A27" s="44"/>
      <c r="B27" s="57" t="s">
        <v>183</v>
      </c>
      <c r="C27" s="48" t="s">
        <v>28</v>
      </c>
      <c r="D27" s="17" t="s">
        <v>315</v>
      </c>
      <c r="E27" s="44" t="s">
        <v>379</v>
      </c>
      <c r="F27" s="17" t="s">
        <v>362</v>
      </c>
      <c r="G27" s="48"/>
      <c r="H27" s="48" t="s">
        <v>363</v>
      </c>
      <c r="I27" s="17" t="s">
        <v>364</v>
      </c>
      <c r="J27" s="17" t="s">
        <v>378</v>
      </c>
      <c r="K27" s="17" t="s">
        <v>379</v>
      </c>
      <c r="L27" s="50" t="s">
        <v>378</v>
      </c>
      <c r="M27" s="45"/>
      <c r="N27" s="45"/>
      <c r="O27" s="45" t="s">
        <v>370</v>
      </c>
      <c r="P27" s="45" t="s">
        <v>371</v>
      </c>
      <c r="Q27" s="45" t="s">
        <v>372</v>
      </c>
      <c r="R27" s="45"/>
    </row>
  </sheetData>
  <sheetProtection sheet="1" objects="1" scenarios="1"/>
  <mergeCells count="21">
    <mergeCell ref="H11:I12"/>
    <mergeCell ref="A1:J6"/>
    <mergeCell ref="A7:A9"/>
    <mergeCell ref="B7:B9"/>
    <mergeCell ref="C7:D9"/>
    <mergeCell ref="E7:F9"/>
    <mergeCell ref="G7:G9"/>
    <mergeCell ref="H7:J9"/>
    <mergeCell ref="A11:A12"/>
    <mergeCell ref="B11:B12"/>
    <mergeCell ref="C11:D12"/>
    <mergeCell ref="E11:F12"/>
    <mergeCell ref="G11:G12"/>
    <mergeCell ref="L15:N15"/>
    <mergeCell ref="O15:Q15"/>
    <mergeCell ref="A13:A14"/>
    <mergeCell ref="B13:B14"/>
    <mergeCell ref="C13:D14"/>
    <mergeCell ref="E13:F14"/>
    <mergeCell ref="G13:G14"/>
    <mergeCell ref="H13:I14"/>
  </mergeCells>
  <conditionalFormatting sqref="A1:A726 D28:E726 G28:N726">
    <cfRule type="expression" dxfId="438" priority="111">
      <formula>$C1="Option"</formula>
    </cfRule>
  </conditionalFormatting>
  <conditionalFormatting sqref="A1:O6 A7:A9 K7:O9 A10:O10 C11:H11 A11:A12 J11:O14 C12:F12 A13:H13 A14:F14 A15:B27 A28:O724">
    <cfRule type="expression" dxfId="437" priority="115">
      <formula>$F1="Création"</formula>
    </cfRule>
    <cfRule type="expression" dxfId="436" priority="114">
      <formula>$F1="Modification"</formula>
    </cfRule>
  </conditionalFormatting>
  <conditionalFormatting sqref="A1:O6 K7:O9 A10:O10 J11:O14 A28:O724 A7:A9 A11:A12 A13:H13 A14:F14 A15:B27 C11:H11 C12:F12">
    <cfRule type="expression" dxfId="435" priority="113">
      <formula>$F1="Fermeture"</formula>
    </cfRule>
  </conditionalFormatting>
  <conditionalFormatting sqref="B11:B12">
    <cfRule type="expression" dxfId="434" priority="103">
      <formula>$F11="Création"</formula>
    </cfRule>
    <cfRule type="expression" dxfId="433" priority="102">
      <formula>$F11="Modification"</formula>
    </cfRule>
    <cfRule type="expression" dxfId="432" priority="101">
      <formula>$F11="Fermeture"</formula>
    </cfRule>
  </conditionalFormatting>
  <conditionalFormatting sqref="B7:J9">
    <cfRule type="expression" dxfId="431" priority="106">
      <formula>$F7="Modification"</formula>
    </cfRule>
    <cfRule type="expression" dxfId="430" priority="105">
      <formula>$F7="Fermeture"</formula>
    </cfRule>
    <cfRule type="expression" dxfId="429" priority="107">
      <formula>$F7="Création"</formula>
    </cfRule>
  </conditionalFormatting>
  <conditionalFormatting sqref="C17:C27 E20:I27 C15 E15:J15 E17:J17 E18:I18 E19:J19">
    <cfRule type="expression" dxfId="428" priority="93">
      <formula>#REF!="Option"</formula>
    </cfRule>
  </conditionalFormatting>
  <conditionalFormatting sqref="C15:K15 I17:K17 C17:H25 I18 I19:J19 I20:I25 C26:K26">
    <cfRule type="expression" dxfId="427" priority="95">
      <formula>$D15="Modification"</formula>
    </cfRule>
    <cfRule type="expression" dxfId="426" priority="94">
      <formula>$D15="Fermeture"</formula>
    </cfRule>
    <cfRule type="expression" dxfId="425" priority="96">
      <formula>$D15="Création"</formula>
    </cfRule>
  </conditionalFormatting>
  <conditionalFormatting sqref="C27:K27">
    <cfRule type="expression" dxfId="424" priority="11">
      <formula>$D27="Création"</formula>
    </cfRule>
    <cfRule type="expression" dxfId="423" priority="10">
      <formula>$D27="Modification"</formula>
    </cfRule>
    <cfRule type="expression" dxfId="422" priority="9">
      <formula>$D27="Fermeture"</formula>
    </cfRule>
  </conditionalFormatting>
  <conditionalFormatting sqref="C16:R16">
    <cfRule type="expression" dxfId="421" priority="97">
      <formula>#REF!="Modification MCC"</formula>
    </cfRule>
    <cfRule type="expression" dxfId="420" priority="100">
      <formula>#REF!="Fermeture"</formula>
    </cfRule>
    <cfRule type="expression" dxfId="419" priority="98">
      <formula>#REF!="Modification"</formula>
    </cfRule>
    <cfRule type="expression" dxfId="418" priority="99">
      <formula>#REF!="Création"</formula>
    </cfRule>
  </conditionalFormatting>
  <conditionalFormatting sqref="D1:E14 G1:N14">
    <cfRule type="expression" dxfId="417" priority="104">
      <formula>$C1="Option"</formula>
    </cfRule>
  </conditionalFormatting>
  <conditionalFormatting sqref="D16:Q16">
    <cfRule type="expression" dxfId="416" priority="88">
      <formula>$B16="Option"</formula>
    </cfRule>
  </conditionalFormatting>
  <conditionalFormatting sqref="J20:J23">
    <cfRule type="expression" dxfId="415" priority="36">
      <formula>#REF!="Option"</formula>
    </cfRule>
  </conditionalFormatting>
  <conditionalFormatting sqref="J24:J26">
    <cfRule type="expression" dxfId="414" priority="12">
      <formula>#REF!="Option"</formula>
    </cfRule>
  </conditionalFormatting>
  <conditionalFormatting sqref="J27">
    <cfRule type="expression" dxfId="413" priority="8">
      <formula>#REF!="Option"</formula>
    </cfRule>
  </conditionalFormatting>
  <conditionalFormatting sqref="J25:K25">
    <cfRule type="expression" dxfId="412" priority="18">
      <formula>$D25="Modification"</formula>
    </cfRule>
    <cfRule type="expression" dxfId="411" priority="19">
      <formula>$D25="Création"</formula>
    </cfRule>
    <cfRule type="expression" dxfId="410" priority="17">
      <formula>$D25="Fermeture"</formula>
    </cfRule>
  </conditionalFormatting>
  <conditionalFormatting sqref="J20:L23">
    <cfRule type="expression" dxfId="409" priority="48">
      <formula>$D20="Création"</formula>
    </cfRule>
    <cfRule type="expression" dxfId="408" priority="46">
      <formula>$D20="Fermeture"</formula>
    </cfRule>
    <cfRule type="expression" dxfId="407" priority="47">
      <formula>$D20="Modification"</formula>
    </cfRule>
  </conditionalFormatting>
  <conditionalFormatting sqref="J24:L24">
    <cfRule type="expression" dxfId="406" priority="24">
      <formula>$D24="Création"</formula>
    </cfRule>
    <cfRule type="expression" dxfId="405" priority="23">
      <formula>$D24="Modification"</formula>
    </cfRule>
    <cfRule type="expression" dxfId="404" priority="22">
      <formula>$D24="Fermeture"</formula>
    </cfRule>
  </conditionalFormatting>
  <conditionalFormatting sqref="K16">
    <cfRule type="expression" dxfId="403" priority="92">
      <formula>$I16="CT (Contrôle terminal)"</formula>
    </cfRule>
  </conditionalFormatting>
  <conditionalFormatting sqref="K18">
    <cfRule type="expression" dxfId="402" priority="1">
      <formula>$D18="Fermeture"</formula>
    </cfRule>
    <cfRule type="expression" dxfId="401" priority="3">
      <formula>$D18="Création"</formula>
    </cfRule>
    <cfRule type="expression" dxfId="400" priority="2">
      <formula>$D18="Modification"</formula>
    </cfRule>
  </conditionalFormatting>
  <conditionalFormatting sqref="L17 L19">
    <cfRule type="expression" dxfId="399" priority="87">
      <formula>$D17="Création"</formula>
    </cfRule>
    <cfRule type="expression" dxfId="398" priority="86">
      <formula>$D17="Modification"</formula>
    </cfRule>
    <cfRule type="expression" dxfId="397" priority="85">
      <formula>$D17="Fermeture"</formula>
    </cfRule>
  </conditionalFormatting>
  <conditionalFormatting sqref="L17">
    <cfRule type="expression" dxfId="396" priority="84">
      <formula>#REF!="Option"</formula>
    </cfRule>
  </conditionalFormatting>
  <conditionalFormatting sqref="L19:L27">
    <cfRule type="expression" dxfId="395" priority="4">
      <formula>#REF!="Option"</formula>
    </cfRule>
  </conditionalFormatting>
  <conditionalFormatting sqref="L25:L27">
    <cfRule type="expression" dxfId="394" priority="6">
      <formula>$D25="Modification"</formula>
    </cfRule>
    <cfRule type="expression" dxfId="393" priority="5">
      <formula>$D25="Fermeture"</formula>
    </cfRule>
    <cfRule type="expression" dxfId="392" priority="7">
      <formula>$D25="Création"</formula>
    </cfRule>
  </conditionalFormatting>
  <conditionalFormatting sqref="L16:M16">
    <cfRule type="expression" dxfId="391" priority="91">
      <formula>$I16="CCI (CC Intégral)"</formula>
    </cfRule>
  </conditionalFormatting>
  <conditionalFormatting sqref="N28:N724 N1:N14">
    <cfRule type="expression" dxfId="390" priority="112">
      <formula>$M1="Porteuse"</formula>
    </cfRule>
  </conditionalFormatting>
  <conditionalFormatting sqref="O16:P16">
    <cfRule type="expression" dxfId="389" priority="90">
      <formula>$L16="Autres"</formula>
    </cfRule>
  </conditionalFormatting>
  <conditionalFormatting sqref="Q16:R16">
    <cfRule type="expression" dxfId="388" priority="89">
      <formula>$L16="CT (Contrôle terminal)"</formula>
    </cfRule>
  </conditionalFormatting>
  <dataValidations count="3">
    <dataValidation type="list" allowBlank="1" showInputMessage="1" showErrorMessage="1" sqref="L19:L27 L17 J17 J19:J27" xr:uid="{2EF6DDB0-3752-4577-8241-EED4A0CBC760}">
      <formula1>List_Mutualisation</formula1>
    </dataValidation>
    <dataValidation type="list" allowBlank="1" showInputMessage="1" showErrorMessage="1" sqref="F17:F27" xr:uid="{F9029255-9F33-468B-8527-CAFE00405BE6}">
      <formula1>List_CNU</formula1>
    </dataValidation>
    <dataValidation type="list" allowBlank="1" showInputMessage="1" showErrorMessage="1" sqref="D17:D27" xr:uid="{C8DEDC65-EDB3-4B98-86F9-F95B5E6F56B0}">
      <formula1>List_Statut</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8325-C282-4628-A385-BC0778708680}">
  <dimension ref="A1:O27"/>
  <sheetViews>
    <sheetView zoomScale="96" zoomScaleNormal="96" workbookViewId="0">
      <selection activeCell="I21" sqref="I21:J21"/>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7.66406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8"/>
      <c r="C6" s="98"/>
      <c r="D6" s="98"/>
      <c r="E6" s="98"/>
      <c r="F6" s="98"/>
      <c r="G6" s="98"/>
      <c r="H6" s="98"/>
      <c r="I6" s="98"/>
      <c r="J6" s="98"/>
    </row>
    <row r="7" spans="1:15" ht="18" customHeight="1" x14ac:dyDescent="0.2">
      <c r="A7" s="116" t="s">
        <v>53</v>
      </c>
      <c r="B7" s="101" t="s">
        <v>270</v>
      </c>
      <c r="C7" s="104" t="s">
        <v>1</v>
      </c>
      <c r="D7" s="105"/>
      <c r="E7" s="110" t="s">
        <v>269</v>
      </c>
      <c r="F7" s="111"/>
      <c r="G7" s="116" t="s">
        <v>2</v>
      </c>
      <c r="H7" s="117" t="str">
        <f>'[1]Fiche Générale'!B4</f>
        <v>MCORTHO</v>
      </c>
      <c r="I7" s="117"/>
      <c r="J7" s="117"/>
    </row>
    <row r="8" spans="1:15" ht="18" customHeight="1" x14ac:dyDescent="0.2">
      <c r="A8" s="116"/>
      <c r="B8" s="102"/>
      <c r="C8" s="106"/>
      <c r="D8" s="107"/>
      <c r="E8" s="112"/>
      <c r="F8" s="113"/>
      <c r="G8" s="116"/>
      <c r="H8" s="117"/>
      <c r="I8" s="117"/>
      <c r="J8" s="117"/>
    </row>
    <row r="9" spans="1:15" ht="18" customHeight="1" x14ac:dyDescent="0.2">
      <c r="A9" s="116"/>
      <c r="B9" s="103"/>
      <c r="C9" s="108"/>
      <c r="D9" s="109"/>
      <c r="E9" s="114"/>
      <c r="F9" s="115"/>
      <c r="G9" s="116"/>
      <c r="H9" s="117"/>
      <c r="I9" s="117"/>
      <c r="J9" s="117"/>
    </row>
    <row r="11" spans="1:15" x14ac:dyDescent="0.2">
      <c r="A11" s="91" t="s">
        <v>3</v>
      </c>
      <c r="B11" s="92" t="s">
        <v>4</v>
      </c>
      <c r="C11" s="91" t="s">
        <v>5</v>
      </c>
      <c r="D11" s="91"/>
      <c r="E11" s="90" t="s">
        <v>217</v>
      </c>
      <c r="F11" s="90"/>
      <c r="G11" s="91" t="s">
        <v>38</v>
      </c>
      <c r="H11" s="90" t="s">
        <v>330</v>
      </c>
      <c r="I11" s="90"/>
    </row>
    <row r="12" spans="1:15" x14ac:dyDescent="0.2">
      <c r="A12" s="91"/>
      <c r="B12" s="93"/>
      <c r="C12" s="91"/>
      <c r="D12" s="91"/>
      <c r="E12" s="90"/>
      <c r="F12" s="90"/>
      <c r="G12" s="91"/>
      <c r="H12" s="90"/>
      <c r="I12" s="90"/>
    </row>
    <row r="13" spans="1:15" x14ac:dyDescent="0.2">
      <c r="A13" s="91" t="s">
        <v>8</v>
      </c>
      <c r="B13" s="92" t="s">
        <v>276</v>
      </c>
      <c r="C13" s="94" t="s">
        <v>10</v>
      </c>
      <c r="D13" s="95"/>
      <c r="E13" s="91" t="s">
        <v>216</v>
      </c>
      <c r="F13" s="91"/>
      <c r="G13" s="91" t="s">
        <v>58</v>
      </c>
      <c r="H13" s="90" t="s">
        <v>331</v>
      </c>
      <c r="I13" s="90"/>
    </row>
    <row r="14" spans="1:15" x14ac:dyDescent="0.2">
      <c r="A14" s="91"/>
      <c r="B14" s="93"/>
      <c r="C14" s="96"/>
      <c r="D14" s="97"/>
      <c r="E14" s="91"/>
      <c r="F14" s="91"/>
      <c r="G14" s="91"/>
      <c r="H14" s="90"/>
      <c r="I14" s="90"/>
    </row>
    <row r="15" spans="1:15" x14ac:dyDescent="0.2">
      <c r="I15" s="13"/>
      <c r="J15" s="13"/>
      <c r="K15" s="13"/>
      <c r="L15" s="13"/>
      <c r="M15" s="13"/>
      <c r="N15" s="13"/>
    </row>
    <row r="16" spans="1:15" ht="49.25" customHeight="1" x14ac:dyDescent="0.2">
      <c r="A16" s="14" t="s">
        <v>13</v>
      </c>
      <c r="B16" s="14" t="s">
        <v>14</v>
      </c>
      <c r="C16" s="14" t="s">
        <v>15</v>
      </c>
      <c r="D16" s="14" t="s">
        <v>16</v>
      </c>
      <c r="E16" s="14" t="s">
        <v>17</v>
      </c>
      <c r="F16" s="14" t="s">
        <v>18</v>
      </c>
      <c r="G16" s="14" t="s">
        <v>19</v>
      </c>
      <c r="H16" s="14" t="s">
        <v>20</v>
      </c>
      <c r="I16" s="14" t="s">
        <v>21</v>
      </c>
      <c r="J16" s="14" t="s">
        <v>22</v>
      </c>
      <c r="K16" s="14" t="s">
        <v>23</v>
      </c>
      <c r="L16" s="14" t="s">
        <v>24</v>
      </c>
      <c r="M16" s="14" t="s">
        <v>25</v>
      </c>
      <c r="N16" s="14" t="s">
        <v>26</v>
      </c>
      <c r="O16" s="10" t="s">
        <v>27</v>
      </c>
    </row>
    <row r="17" spans="1:15" ht="43.25" customHeight="1" x14ac:dyDescent="0.2">
      <c r="A17" s="28"/>
      <c r="B17" s="24" t="s">
        <v>184</v>
      </c>
      <c r="C17" s="17" t="s">
        <v>28</v>
      </c>
      <c r="D17" s="21">
        <v>2</v>
      </c>
      <c r="E17" s="8"/>
      <c r="F17" s="8"/>
      <c r="G17" s="8" t="s">
        <v>36</v>
      </c>
      <c r="H17" s="17"/>
      <c r="I17" s="21" t="s">
        <v>219</v>
      </c>
      <c r="J17" s="21" t="s">
        <v>221</v>
      </c>
      <c r="K17" s="17"/>
      <c r="L17" s="17"/>
      <c r="M17" s="17"/>
      <c r="N17" s="8"/>
      <c r="O17"/>
    </row>
    <row r="18" spans="1:15" ht="43.25" customHeight="1" x14ac:dyDescent="0.2">
      <c r="A18" s="28"/>
      <c r="B18" s="38" t="s">
        <v>185</v>
      </c>
      <c r="C18" s="17" t="s">
        <v>28</v>
      </c>
      <c r="D18" s="32">
        <v>2</v>
      </c>
      <c r="E18" s="8"/>
      <c r="F18" s="8"/>
      <c r="G18" s="8" t="s">
        <v>249</v>
      </c>
      <c r="H18" s="17"/>
      <c r="I18" s="32">
        <v>12</v>
      </c>
      <c r="J18" s="32">
        <v>12</v>
      </c>
      <c r="K18" s="17"/>
      <c r="L18" s="17"/>
      <c r="M18" s="17"/>
      <c r="N18" s="8"/>
      <c r="O18" s="8"/>
    </row>
    <row r="19" spans="1:15" ht="43.25" customHeight="1" x14ac:dyDescent="0.2">
      <c r="A19" s="28"/>
      <c r="B19" s="24" t="s">
        <v>186</v>
      </c>
      <c r="C19" s="17" t="s">
        <v>28</v>
      </c>
      <c r="D19" s="32">
        <v>3</v>
      </c>
      <c r="E19" s="8"/>
      <c r="F19" s="8"/>
      <c r="G19" s="8" t="s">
        <v>250</v>
      </c>
      <c r="H19" s="17"/>
      <c r="I19" s="32">
        <v>9</v>
      </c>
      <c r="J19" s="32">
        <v>30</v>
      </c>
      <c r="K19" s="17"/>
      <c r="L19" s="17"/>
      <c r="M19" s="17"/>
      <c r="N19" s="8"/>
      <c r="O19" s="8"/>
    </row>
    <row r="20" spans="1:15" ht="43.25" customHeight="1" x14ac:dyDescent="0.2">
      <c r="A20" s="28"/>
      <c r="B20" s="24" t="s">
        <v>187</v>
      </c>
      <c r="C20" s="17" t="s">
        <v>28</v>
      </c>
      <c r="D20" s="32">
        <v>2</v>
      </c>
      <c r="E20" s="8"/>
      <c r="F20" s="8"/>
      <c r="G20" s="8" t="s">
        <v>251</v>
      </c>
      <c r="H20" s="17"/>
      <c r="I20" s="32">
        <v>13</v>
      </c>
      <c r="J20" s="32">
        <v>22</v>
      </c>
      <c r="K20" s="17"/>
      <c r="L20" s="17"/>
      <c r="M20" s="17"/>
      <c r="N20" s="8"/>
      <c r="O20" s="8"/>
    </row>
    <row r="21" spans="1:15" ht="43.25" customHeight="1" x14ac:dyDescent="0.2">
      <c r="A21" s="22"/>
      <c r="B21" s="24" t="s">
        <v>188</v>
      </c>
      <c r="C21" s="17" t="s">
        <v>28</v>
      </c>
      <c r="D21" s="32">
        <v>2</v>
      </c>
      <c r="E21" s="8"/>
      <c r="F21" s="8"/>
      <c r="G21" s="8" t="s">
        <v>252</v>
      </c>
      <c r="H21" s="17"/>
      <c r="I21" s="32" t="s">
        <v>230</v>
      </c>
      <c r="J21" s="32" t="s">
        <v>280</v>
      </c>
      <c r="K21" s="17"/>
      <c r="L21" s="23"/>
      <c r="M21" s="23"/>
      <c r="N21" s="11"/>
      <c r="O21" s="11" t="s">
        <v>310</v>
      </c>
    </row>
    <row r="22" spans="1:15" ht="43.25" customHeight="1" x14ac:dyDescent="0.2">
      <c r="A22" s="15"/>
      <c r="B22" s="29" t="s">
        <v>189</v>
      </c>
      <c r="C22" s="17" t="s">
        <v>28</v>
      </c>
      <c r="D22" s="32">
        <v>2</v>
      </c>
      <c r="E22" s="8"/>
      <c r="F22" s="8"/>
      <c r="G22" s="8" t="s">
        <v>240</v>
      </c>
      <c r="H22" s="17"/>
      <c r="I22" s="32">
        <v>36</v>
      </c>
      <c r="J22" s="32">
        <v>18</v>
      </c>
      <c r="K22" s="17"/>
      <c r="L22" s="17"/>
      <c r="M22" s="17"/>
      <c r="N22" s="8"/>
      <c r="O22" s="8"/>
    </row>
    <row r="23" spans="1:15" ht="43.25" customHeight="1" x14ac:dyDescent="0.2">
      <c r="A23" s="15"/>
      <c r="B23" s="16" t="s">
        <v>190</v>
      </c>
      <c r="C23" s="17" t="s">
        <v>28</v>
      </c>
      <c r="D23" s="32">
        <v>2</v>
      </c>
      <c r="E23" s="8"/>
      <c r="F23" s="8"/>
      <c r="G23" s="8" t="s">
        <v>242</v>
      </c>
      <c r="H23" s="17"/>
      <c r="I23" s="32">
        <v>10</v>
      </c>
      <c r="J23" s="32">
        <v>18</v>
      </c>
      <c r="K23" s="17"/>
      <c r="L23" s="17"/>
      <c r="M23" s="17"/>
      <c r="N23" s="8"/>
      <c r="O23" s="8"/>
    </row>
    <row r="24" spans="1:15" ht="43.25" customHeight="1" x14ac:dyDescent="0.2">
      <c r="A24" s="15"/>
      <c r="B24" s="24" t="s">
        <v>191</v>
      </c>
      <c r="C24" s="17" t="s">
        <v>28</v>
      </c>
      <c r="D24" s="32">
        <v>4</v>
      </c>
      <c r="E24" s="8"/>
      <c r="F24" s="8"/>
      <c r="G24" s="8" t="s">
        <v>253</v>
      </c>
      <c r="H24" s="17"/>
      <c r="I24" s="32">
        <v>0</v>
      </c>
      <c r="J24" s="32" t="s">
        <v>224</v>
      </c>
      <c r="K24" s="17"/>
      <c r="L24" s="17"/>
      <c r="M24" s="17"/>
      <c r="N24" s="8"/>
      <c r="O24" s="8"/>
    </row>
    <row r="25" spans="1:15" ht="43.25" customHeight="1" x14ac:dyDescent="0.2">
      <c r="A25" s="15"/>
      <c r="B25" s="24" t="s">
        <v>192</v>
      </c>
      <c r="C25" s="17" t="s">
        <v>28</v>
      </c>
      <c r="D25" s="32">
        <v>5</v>
      </c>
      <c r="E25" s="8"/>
      <c r="F25" s="8"/>
      <c r="G25" s="8" t="s">
        <v>254</v>
      </c>
      <c r="H25" s="17"/>
      <c r="I25" s="32">
        <v>30</v>
      </c>
      <c r="J25" s="32">
        <v>20</v>
      </c>
      <c r="K25" s="17"/>
      <c r="L25" s="17"/>
      <c r="M25" s="17"/>
      <c r="N25" s="8"/>
      <c r="O25" s="8"/>
    </row>
    <row r="26" spans="1:15" ht="42.75" customHeight="1" x14ac:dyDescent="0.2">
      <c r="A26" s="15"/>
      <c r="B26" s="24" t="s">
        <v>193</v>
      </c>
      <c r="C26" s="17" t="s">
        <v>28</v>
      </c>
      <c r="D26" s="32">
        <v>2</v>
      </c>
      <c r="E26" s="8"/>
      <c r="F26" s="8"/>
      <c r="G26" s="8" t="s">
        <v>255</v>
      </c>
      <c r="H26" s="17"/>
      <c r="I26" s="32">
        <v>6</v>
      </c>
      <c r="J26" s="32">
        <v>18</v>
      </c>
      <c r="K26" s="17"/>
      <c r="L26" s="17"/>
      <c r="M26" s="17"/>
      <c r="N26" s="8"/>
      <c r="O26" s="8"/>
    </row>
    <row r="27" spans="1:15" ht="43.25" customHeight="1" x14ac:dyDescent="0.2">
      <c r="A27" s="34"/>
      <c r="B27" s="39" t="s">
        <v>183</v>
      </c>
      <c r="C27" s="34"/>
      <c r="D27" s="21">
        <v>4</v>
      </c>
      <c r="E27" s="34"/>
      <c r="F27" s="34"/>
      <c r="G27" s="34" t="s">
        <v>248</v>
      </c>
      <c r="H27" s="34"/>
      <c r="I27" s="21">
        <v>10</v>
      </c>
      <c r="J27" s="21">
        <v>10</v>
      </c>
      <c r="K27" s="34"/>
      <c r="L27" s="34"/>
      <c r="M27" s="34"/>
      <c r="N27" s="34"/>
      <c r="O27" s="34"/>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5">
    <cfRule type="expression" dxfId="387" priority="11">
      <formula>$C1="Option"</formula>
    </cfRule>
  </conditionalFormatting>
  <conditionalFormatting sqref="A1:O6 A7:A9 K7:O9 A10:O10 C11:H11 A11:A12 J11:O14 C12:F12 A13:H13 A14:F14 A15:O16 A17:N17 A18:O23 A24:N24 A25:O723">
    <cfRule type="expression" dxfId="386" priority="15">
      <formula>$F1="Création"</formula>
    </cfRule>
    <cfRule type="expression" dxfId="385" priority="14">
      <formula>$F1="Modification"</formula>
    </cfRule>
  </conditionalFormatting>
  <conditionalFormatting sqref="A1:O6 K7:O9 A10:O10 J11:O14 A15:O16 A17:N17 A18:O23 A24:N24 A25:O723 A7:A9 A11:A12 A13:H13 A14:F14 C11:H11 C12:F12">
    <cfRule type="expression" dxfId="384" priority="13">
      <formula>$F1="Fermeture"</formula>
    </cfRule>
  </conditionalFormatting>
  <conditionalFormatting sqref="B11:B12">
    <cfRule type="expression" dxfId="383" priority="1">
      <formula>$F11="Fermeture"</formula>
    </cfRule>
    <cfRule type="expression" dxfId="382" priority="2">
      <formula>$F11="Modification"</formula>
    </cfRule>
    <cfRule type="expression" dxfId="381" priority="3">
      <formula>$F11="Création"</formula>
    </cfRule>
  </conditionalFormatting>
  <conditionalFormatting sqref="B7:J9">
    <cfRule type="expression" dxfId="380" priority="6">
      <formula>$F7="Modification"</formula>
    </cfRule>
    <cfRule type="expression" dxfId="379" priority="7">
      <formula>$F7="Création"</formula>
    </cfRule>
    <cfRule type="expression" dxfId="378" priority="5">
      <formula>$F7="Fermeture"</formula>
    </cfRule>
  </conditionalFormatting>
  <conditionalFormatting sqref="D1:E725 G1:N725">
    <cfRule type="expression" dxfId="377" priority="4">
      <formula>$C1="Option"</formula>
    </cfRule>
  </conditionalFormatting>
  <conditionalFormatting sqref="N1:N723">
    <cfRule type="expression" dxfId="376" priority="12">
      <formula>$M1="Porteuse"</formula>
    </cfRule>
  </conditionalFormatting>
  <conditionalFormatting sqref="O24">
    <cfRule type="expression" dxfId="375" priority="10">
      <formula>$F24="Création"</formula>
    </cfRule>
    <cfRule type="expression" dxfId="374" priority="9">
      <formula>$F24="Modification"</formula>
    </cfRule>
    <cfRule type="expression" dxfId="373" priority="8">
      <formula>$F24="Fermeture"</formula>
    </cfRule>
  </conditionalFormatting>
  <dataValidations count="6">
    <dataValidation type="list" allowBlank="1" showInputMessage="1" showErrorMessage="1" sqref="E17:E26" xr:uid="{AF46B951-02BE-47D2-B7B1-E7158739A62B}">
      <formula1>List_Type</formula1>
    </dataValidation>
    <dataValidation type="list" allowBlank="1" showInputMessage="1" showErrorMessage="1" sqref="F17:F26" xr:uid="{289C61A2-6FEF-4FEB-8765-02460EA43E2D}">
      <formula1>List_Statut</formula1>
    </dataValidation>
    <dataValidation type="list" allowBlank="1" showInputMessage="1" showErrorMessage="1" sqref="C17:C26" xr:uid="{219D4229-28C3-45C1-8C12-0F8AE5EF0BD3}">
      <formula1>"UE, ECUE, BLOC, OPTION, Parcours Pédagogique"</formula1>
    </dataValidation>
    <dataValidation type="list" allowBlank="1" showInputMessage="1" showErrorMessage="1" sqref="H17:H26" xr:uid="{879A8DCC-4C04-41BE-84B7-19584C2F582E}">
      <formula1>List_CNU</formula1>
    </dataValidation>
    <dataValidation type="list" allowBlank="1" showInputMessage="1" showErrorMessage="1" sqref="M17:M26" xr:uid="{050A3BD6-C565-4616-8A5A-1DA9FF37F43E}">
      <formula1>List_Mutualisation</formula1>
    </dataValidation>
    <dataValidation type="list" allowBlank="1" showInputMessage="1" showErrorMessage="1" sqref="L17:L26" xr:uid="{5515402D-1565-4E05-BC6C-F27D24AA551C}">
      <formula1>"Anglais"</formula1>
    </dataValidation>
  </dataValidations>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42D7D-98C7-41B3-BEAC-54C56BCB4965}">
  <dimension ref="A1:R27"/>
  <sheetViews>
    <sheetView topLeftCell="A4" zoomScale="60" zoomScaleNormal="60" workbookViewId="0">
      <selection activeCell="E24" sqref="E24"/>
    </sheetView>
  </sheetViews>
  <sheetFormatPr baseColWidth="10" defaultColWidth="11.33203125" defaultRowHeight="15" x14ac:dyDescent="0.2"/>
  <cols>
    <col min="1" max="1" width="18.6640625" style="51" customWidth="1"/>
    <col min="2" max="2" width="53.6640625" style="51" customWidth="1"/>
    <col min="3" max="3" width="18" style="51" customWidth="1"/>
    <col min="4" max="4" width="15.6640625" style="51" customWidth="1"/>
    <col min="5" max="5" width="27.33203125" style="51" customWidth="1"/>
    <col min="6" max="6" width="24.6640625" style="51" customWidth="1"/>
    <col min="7" max="7" width="29.1640625" style="51" customWidth="1"/>
    <col min="8" max="8" width="37.6640625" style="51" customWidth="1"/>
    <col min="9" max="9" width="17" style="51" customWidth="1"/>
    <col min="10" max="10" width="29" style="51" customWidth="1"/>
    <col min="11" max="11" width="14.6640625" style="51" customWidth="1"/>
    <col min="12" max="13" width="21.6640625" style="51" customWidth="1"/>
    <col min="14" max="14" width="47.6640625" style="51" customWidth="1"/>
    <col min="15" max="15" width="54.1640625" style="51" customWidth="1"/>
    <col min="16" max="16" width="11.33203125" style="43"/>
    <col min="17" max="17" width="19.33203125" style="43" customWidth="1"/>
    <col min="18" max="16384" width="11.33203125" style="43"/>
  </cols>
  <sheetData>
    <row r="1" spans="1:18" x14ac:dyDescent="0.2">
      <c r="A1" s="91"/>
      <c r="B1" s="91"/>
      <c r="C1" s="91"/>
      <c r="D1" s="91"/>
      <c r="E1" s="91"/>
      <c r="F1" s="91"/>
      <c r="G1" s="91"/>
      <c r="H1" s="91"/>
      <c r="I1" s="91"/>
      <c r="J1" s="91"/>
    </row>
    <row r="2" spans="1:18" x14ac:dyDescent="0.2">
      <c r="A2" s="91"/>
      <c r="B2" s="91"/>
      <c r="C2" s="91"/>
      <c r="D2" s="91"/>
      <c r="E2" s="91"/>
      <c r="F2" s="91"/>
      <c r="G2" s="91"/>
      <c r="H2" s="91"/>
      <c r="I2" s="91"/>
      <c r="J2" s="91"/>
    </row>
    <row r="3" spans="1:18" x14ac:dyDescent="0.2">
      <c r="A3" s="91"/>
      <c r="B3" s="91"/>
      <c r="C3" s="91"/>
      <c r="D3" s="91"/>
      <c r="E3" s="91"/>
      <c r="F3" s="91"/>
      <c r="G3" s="91"/>
      <c r="H3" s="91"/>
      <c r="I3" s="91"/>
      <c r="J3" s="91"/>
    </row>
    <row r="4" spans="1:18" x14ac:dyDescent="0.2">
      <c r="A4" s="91"/>
      <c r="B4" s="91"/>
      <c r="C4" s="91"/>
      <c r="D4" s="91"/>
      <c r="E4" s="91"/>
      <c r="F4" s="91"/>
      <c r="G4" s="91"/>
      <c r="H4" s="91"/>
      <c r="I4" s="91"/>
      <c r="J4" s="91"/>
    </row>
    <row r="5" spans="1:18" x14ac:dyDescent="0.2">
      <c r="A5" s="91"/>
      <c r="B5" s="91"/>
      <c r="C5" s="91"/>
      <c r="D5" s="91"/>
      <c r="E5" s="91"/>
      <c r="F5" s="91"/>
      <c r="G5" s="91"/>
      <c r="H5" s="91"/>
      <c r="I5" s="91"/>
      <c r="J5" s="91"/>
    </row>
    <row r="6" spans="1:18" x14ac:dyDescent="0.2">
      <c r="A6" s="91"/>
      <c r="B6" s="91"/>
      <c r="C6" s="91"/>
      <c r="D6" s="91"/>
      <c r="E6" s="91"/>
      <c r="F6" s="91"/>
      <c r="G6" s="91"/>
      <c r="H6" s="91"/>
      <c r="I6" s="91"/>
      <c r="J6" s="91"/>
    </row>
    <row r="7" spans="1:18" ht="18" customHeight="1" x14ac:dyDescent="0.2">
      <c r="A7" s="116" t="s">
        <v>53</v>
      </c>
      <c r="B7" s="101" t="s">
        <v>270</v>
      </c>
      <c r="C7" s="104" t="s">
        <v>1</v>
      </c>
      <c r="D7" s="105"/>
      <c r="E7" s="110" t="s">
        <v>269</v>
      </c>
      <c r="F7" s="111"/>
      <c r="G7" s="116" t="s">
        <v>2</v>
      </c>
      <c r="H7" s="117" t="str">
        <f>'[1]Fiche Générale'!B4</f>
        <v>MCORTHO</v>
      </c>
      <c r="I7" s="117"/>
      <c r="J7" s="117"/>
    </row>
    <row r="8" spans="1:18" ht="18" customHeight="1" x14ac:dyDescent="0.2">
      <c r="A8" s="116"/>
      <c r="B8" s="102"/>
      <c r="C8" s="106"/>
      <c r="D8" s="107"/>
      <c r="E8" s="112"/>
      <c r="F8" s="113"/>
      <c r="G8" s="116"/>
      <c r="H8" s="117"/>
      <c r="I8" s="117"/>
      <c r="J8" s="117"/>
    </row>
    <row r="9" spans="1:18" ht="18" customHeight="1" x14ac:dyDescent="0.2">
      <c r="A9" s="116"/>
      <c r="B9" s="103"/>
      <c r="C9" s="108"/>
      <c r="D9" s="109"/>
      <c r="E9" s="114"/>
      <c r="F9" s="115"/>
      <c r="G9" s="116"/>
      <c r="H9" s="117"/>
      <c r="I9" s="117"/>
      <c r="J9" s="117"/>
    </row>
    <row r="11" spans="1:18" x14ac:dyDescent="0.2">
      <c r="A11" s="91" t="s">
        <v>3</v>
      </c>
      <c r="B11" s="92" t="s">
        <v>4</v>
      </c>
      <c r="C11" s="91" t="s">
        <v>5</v>
      </c>
      <c r="D11" s="91"/>
      <c r="E11" s="90" t="s">
        <v>217</v>
      </c>
      <c r="F11" s="90"/>
      <c r="G11" s="91" t="s">
        <v>38</v>
      </c>
      <c r="H11" s="90" t="s">
        <v>330</v>
      </c>
      <c r="I11" s="90"/>
    </row>
    <row r="12" spans="1:18" x14ac:dyDescent="0.2">
      <c r="A12" s="91"/>
      <c r="B12" s="93"/>
      <c r="C12" s="91"/>
      <c r="D12" s="91"/>
      <c r="E12" s="90"/>
      <c r="F12" s="90"/>
      <c r="G12" s="91"/>
      <c r="H12" s="90"/>
      <c r="I12" s="90"/>
    </row>
    <row r="13" spans="1:18" x14ac:dyDescent="0.2">
      <c r="A13" s="91" t="s">
        <v>8</v>
      </c>
      <c r="B13" s="92" t="s">
        <v>276</v>
      </c>
      <c r="C13" s="94" t="s">
        <v>10</v>
      </c>
      <c r="D13" s="95"/>
      <c r="E13" s="91" t="s">
        <v>216</v>
      </c>
      <c r="F13" s="91"/>
      <c r="G13" s="91" t="s">
        <v>58</v>
      </c>
      <c r="H13" s="90" t="s">
        <v>331</v>
      </c>
      <c r="I13" s="90"/>
    </row>
    <row r="14" spans="1:18" x14ac:dyDescent="0.2">
      <c r="A14" s="91"/>
      <c r="B14" s="93"/>
      <c r="C14" s="96"/>
      <c r="D14" s="97"/>
      <c r="E14" s="91"/>
      <c r="F14" s="91"/>
      <c r="G14" s="91"/>
      <c r="H14" s="90"/>
      <c r="I14" s="90"/>
    </row>
    <row r="15" spans="1:18" x14ac:dyDescent="0.2">
      <c r="G15" s="46"/>
      <c r="H15" s="46"/>
      <c r="I15" s="46"/>
      <c r="J15" s="46"/>
      <c r="L15" s="118" t="s">
        <v>366</v>
      </c>
      <c r="M15" s="118"/>
      <c r="N15" s="118"/>
      <c r="O15" s="118" t="s">
        <v>369</v>
      </c>
      <c r="P15" s="118"/>
      <c r="Q15" s="118"/>
    </row>
    <row r="16" spans="1:18" ht="49.25" customHeight="1" x14ac:dyDescent="0.2">
      <c r="A16" s="14" t="s">
        <v>13</v>
      </c>
      <c r="B16" s="14"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28"/>
      <c r="B17" s="57" t="s">
        <v>184</v>
      </c>
      <c r="C17" s="48" t="s">
        <v>28</v>
      </c>
      <c r="D17" s="36" t="s">
        <v>315</v>
      </c>
      <c r="E17" s="36" t="s">
        <v>228</v>
      </c>
      <c r="F17" s="36" t="s">
        <v>362</v>
      </c>
      <c r="G17" s="48" t="s">
        <v>363</v>
      </c>
      <c r="H17" s="48" t="s">
        <v>363</v>
      </c>
      <c r="I17" s="36" t="s">
        <v>364</v>
      </c>
      <c r="J17" s="43" t="s">
        <v>370</v>
      </c>
      <c r="K17" s="23" t="s">
        <v>315</v>
      </c>
      <c r="L17" s="43" t="s">
        <v>370</v>
      </c>
      <c r="M17" s="45" t="s">
        <v>368</v>
      </c>
      <c r="N17" s="45" t="s">
        <v>367</v>
      </c>
      <c r="O17" s="45" t="s">
        <v>370</v>
      </c>
      <c r="P17" s="45" t="s">
        <v>371</v>
      </c>
      <c r="Q17" s="45" t="s">
        <v>372</v>
      </c>
      <c r="R17" s="45"/>
    </row>
    <row r="18" spans="1:18" ht="43.25" customHeight="1" x14ac:dyDescent="0.2">
      <c r="A18" s="28"/>
      <c r="B18" s="61" t="s">
        <v>185</v>
      </c>
      <c r="C18" s="44" t="s">
        <v>28</v>
      </c>
      <c r="D18" s="17" t="s">
        <v>315</v>
      </c>
      <c r="E18" s="17" t="s">
        <v>228</v>
      </c>
      <c r="F18" s="17" t="s">
        <v>362</v>
      </c>
      <c r="G18" s="44" t="s">
        <v>363</v>
      </c>
      <c r="H18" s="44" t="s">
        <v>363</v>
      </c>
      <c r="I18" s="17" t="s">
        <v>364</v>
      </c>
      <c r="J18" s="17" t="s">
        <v>365</v>
      </c>
      <c r="K18" s="17" t="s">
        <v>220</v>
      </c>
      <c r="L18" s="50" t="s">
        <v>365</v>
      </c>
      <c r="M18" s="45" t="s">
        <v>368</v>
      </c>
      <c r="N18" s="45" t="s">
        <v>373</v>
      </c>
      <c r="O18" s="45" t="s">
        <v>370</v>
      </c>
      <c r="P18" s="45" t="s">
        <v>371</v>
      </c>
      <c r="Q18" s="45" t="s">
        <v>372</v>
      </c>
      <c r="R18" s="45"/>
    </row>
    <row r="19" spans="1:18" ht="43.25" customHeight="1" x14ac:dyDescent="0.2">
      <c r="A19" s="28"/>
      <c r="B19" s="57" t="s">
        <v>186</v>
      </c>
      <c r="C19" s="48" t="s">
        <v>28</v>
      </c>
      <c r="D19" s="17" t="s">
        <v>315</v>
      </c>
      <c r="E19" s="17" t="s">
        <v>228</v>
      </c>
      <c r="F19" s="17" t="s">
        <v>362</v>
      </c>
      <c r="G19" s="48" t="s">
        <v>363</v>
      </c>
      <c r="H19" s="48" t="s">
        <v>363</v>
      </c>
      <c r="I19" s="17" t="s">
        <v>364</v>
      </c>
      <c r="J19" s="43" t="s">
        <v>370</v>
      </c>
      <c r="K19" s="23" t="s">
        <v>315</v>
      </c>
      <c r="L19" s="43" t="s">
        <v>370</v>
      </c>
      <c r="M19" s="45" t="s">
        <v>368</v>
      </c>
      <c r="N19" s="45" t="s">
        <v>367</v>
      </c>
      <c r="O19" s="45" t="s">
        <v>370</v>
      </c>
      <c r="P19" s="45" t="s">
        <v>371</v>
      </c>
      <c r="Q19" s="45" t="s">
        <v>372</v>
      </c>
      <c r="R19" s="45"/>
    </row>
    <row r="20" spans="1:18" ht="43.25" customHeight="1" x14ac:dyDescent="0.2">
      <c r="A20" s="28"/>
      <c r="B20" s="57" t="s">
        <v>187</v>
      </c>
      <c r="C20" s="48" t="s">
        <v>28</v>
      </c>
      <c r="D20" s="17" t="s">
        <v>315</v>
      </c>
      <c r="E20" s="44" t="s">
        <v>228</v>
      </c>
      <c r="F20" s="17" t="s">
        <v>362</v>
      </c>
      <c r="G20" s="48" t="s">
        <v>363</v>
      </c>
      <c r="H20" s="48" t="s">
        <v>363</v>
      </c>
      <c r="I20" s="17" t="s">
        <v>364</v>
      </c>
      <c r="J20" s="17" t="s">
        <v>365</v>
      </c>
      <c r="K20" s="17" t="s">
        <v>220</v>
      </c>
      <c r="L20" s="50" t="s">
        <v>365</v>
      </c>
      <c r="M20" s="45" t="s">
        <v>368</v>
      </c>
      <c r="N20" s="45" t="s">
        <v>373</v>
      </c>
      <c r="O20" s="45" t="s">
        <v>370</v>
      </c>
      <c r="P20" s="45" t="s">
        <v>371</v>
      </c>
      <c r="Q20" s="45" t="s">
        <v>372</v>
      </c>
      <c r="R20" s="45"/>
    </row>
    <row r="21" spans="1:18" ht="43.25" customHeight="1" x14ac:dyDescent="0.2">
      <c r="A21" s="22"/>
      <c r="B21" s="57" t="s">
        <v>188</v>
      </c>
      <c r="C21" s="48" t="s">
        <v>28</v>
      </c>
      <c r="D21" s="23" t="s">
        <v>315</v>
      </c>
      <c r="E21" s="55" t="s">
        <v>228</v>
      </c>
      <c r="F21" s="17" t="s">
        <v>362</v>
      </c>
      <c r="G21" s="48" t="s">
        <v>363</v>
      </c>
      <c r="H21" s="48" t="s">
        <v>363</v>
      </c>
      <c r="I21" s="23" t="s">
        <v>364</v>
      </c>
      <c r="J21" s="17" t="s">
        <v>365</v>
      </c>
      <c r="K21" s="17" t="s">
        <v>220</v>
      </c>
      <c r="L21" s="50" t="s">
        <v>365</v>
      </c>
      <c r="M21" s="45" t="s">
        <v>368</v>
      </c>
      <c r="N21" s="45" t="s">
        <v>373</v>
      </c>
      <c r="O21" s="45" t="s">
        <v>370</v>
      </c>
      <c r="P21" s="45" t="s">
        <v>371</v>
      </c>
      <c r="Q21" s="45" t="s">
        <v>372</v>
      </c>
      <c r="R21" s="45"/>
    </row>
    <row r="22" spans="1:18" ht="43.25" customHeight="1" x14ac:dyDescent="0.2">
      <c r="A22" s="15"/>
      <c r="B22" s="47" t="s">
        <v>189</v>
      </c>
      <c r="C22" s="48" t="s">
        <v>28</v>
      </c>
      <c r="D22" s="17" t="s">
        <v>315</v>
      </c>
      <c r="E22" s="44" t="s">
        <v>228</v>
      </c>
      <c r="F22" s="17" t="s">
        <v>362</v>
      </c>
      <c r="G22" s="48" t="s">
        <v>363</v>
      </c>
      <c r="H22" s="48" t="s">
        <v>363</v>
      </c>
      <c r="I22" s="17" t="s">
        <v>364</v>
      </c>
      <c r="J22" s="36" t="s">
        <v>365</v>
      </c>
      <c r="K22" s="36" t="s">
        <v>220</v>
      </c>
      <c r="L22" s="49" t="s">
        <v>365</v>
      </c>
      <c r="M22" s="45" t="s">
        <v>368</v>
      </c>
      <c r="N22" s="45" t="s">
        <v>367</v>
      </c>
      <c r="O22" s="45" t="s">
        <v>370</v>
      </c>
      <c r="P22" s="45" t="s">
        <v>371</v>
      </c>
      <c r="Q22" s="45" t="s">
        <v>372</v>
      </c>
      <c r="R22" s="45"/>
    </row>
    <row r="23" spans="1:18" ht="43.25" customHeight="1" x14ac:dyDescent="0.2">
      <c r="A23" s="15"/>
      <c r="B23" s="59" t="s">
        <v>190</v>
      </c>
      <c r="C23" s="48" t="s">
        <v>28</v>
      </c>
      <c r="D23" s="17" t="s">
        <v>315</v>
      </c>
      <c r="E23" s="44" t="s">
        <v>228</v>
      </c>
      <c r="F23" s="17" t="s">
        <v>362</v>
      </c>
      <c r="G23" s="48" t="s">
        <v>363</v>
      </c>
      <c r="H23" s="48" t="s">
        <v>363</v>
      </c>
      <c r="I23" s="17" t="s">
        <v>364</v>
      </c>
      <c r="J23" s="36" t="s">
        <v>365</v>
      </c>
      <c r="K23" s="36" t="s">
        <v>220</v>
      </c>
      <c r="L23" s="49" t="s">
        <v>365</v>
      </c>
      <c r="M23" s="45" t="s">
        <v>368</v>
      </c>
      <c r="N23" s="45" t="s">
        <v>367</v>
      </c>
      <c r="O23" s="45" t="s">
        <v>370</v>
      </c>
      <c r="P23" s="45" t="s">
        <v>371</v>
      </c>
      <c r="Q23" s="45" t="s">
        <v>372</v>
      </c>
      <c r="R23" s="45"/>
    </row>
    <row r="24" spans="1:18" ht="43.25" customHeight="1" x14ac:dyDescent="0.2">
      <c r="A24" s="15"/>
      <c r="B24" s="57" t="s">
        <v>191</v>
      </c>
      <c r="C24" s="48" t="s">
        <v>28</v>
      </c>
      <c r="D24" s="17" t="s">
        <v>315</v>
      </c>
      <c r="E24" s="63" t="s">
        <v>379</v>
      </c>
      <c r="F24" s="17" t="s">
        <v>362</v>
      </c>
      <c r="G24" s="48" t="s">
        <v>363</v>
      </c>
      <c r="H24" s="48" t="s">
        <v>363</v>
      </c>
      <c r="I24" s="17" t="s">
        <v>364</v>
      </c>
      <c r="J24" s="17" t="s">
        <v>374</v>
      </c>
      <c r="K24" s="17" t="s">
        <v>315</v>
      </c>
      <c r="L24" s="50" t="s">
        <v>374</v>
      </c>
      <c r="M24" s="52"/>
      <c r="N24" s="6" t="s">
        <v>375</v>
      </c>
      <c r="O24" s="45" t="s">
        <v>370</v>
      </c>
      <c r="P24" s="45" t="s">
        <v>377</v>
      </c>
      <c r="Q24" s="45" t="s">
        <v>376</v>
      </c>
      <c r="R24" s="52"/>
    </row>
    <row r="25" spans="1:18" ht="43.25" customHeight="1" x14ac:dyDescent="0.2">
      <c r="A25" s="15"/>
      <c r="B25" s="57" t="s">
        <v>192</v>
      </c>
      <c r="C25" s="48" t="s">
        <v>28</v>
      </c>
      <c r="D25" s="17" t="s">
        <v>315</v>
      </c>
      <c r="E25" s="44" t="s">
        <v>228</v>
      </c>
      <c r="F25" s="17" t="s">
        <v>362</v>
      </c>
      <c r="G25" s="48" t="s">
        <v>363</v>
      </c>
      <c r="H25" s="48" t="s">
        <v>363</v>
      </c>
      <c r="I25" s="17" t="s">
        <v>364</v>
      </c>
      <c r="J25" s="36" t="s">
        <v>365</v>
      </c>
      <c r="K25" s="36" t="s">
        <v>220</v>
      </c>
      <c r="L25" s="49" t="s">
        <v>365</v>
      </c>
      <c r="M25" s="45" t="s">
        <v>368</v>
      </c>
      <c r="N25" s="45" t="s">
        <v>367</v>
      </c>
      <c r="O25" s="45" t="s">
        <v>370</v>
      </c>
      <c r="P25" s="45" t="s">
        <v>371</v>
      </c>
      <c r="Q25" s="45" t="s">
        <v>372</v>
      </c>
      <c r="R25" s="45"/>
    </row>
    <row r="26" spans="1:18" ht="42.75" customHeight="1" x14ac:dyDescent="0.2">
      <c r="A26" s="15"/>
      <c r="B26" s="57" t="s">
        <v>193</v>
      </c>
      <c r="C26" s="48" t="s">
        <v>28</v>
      </c>
      <c r="D26" s="17" t="s">
        <v>315</v>
      </c>
      <c r="E26" s="44" t="s">
        <v>228</v>
      </c>
      <c r="F26" s="17" t="s">
        <v>362</v>
      </c>
      <c r="G26" s="48" t="s">
        <v>363</v>
      </c>
      <c r="H26" s="48" t="s">
        <v>363</v>
      </c>
      <c r="I26" s="17" t="s">
        <v>364</v>
      </c>
      <c r="J26" s="17" t="s">
        <v>365</v>
      </c>
      <c r="K26" s="17" t="s">
        <v>220</v>
      </c>
      <c r="L26" s="50" t="s">
        <v>365</v>
      </c>
      <c r="M26" s="45" t="s">
        <v>368</v>
      </c>
      <c r="N26" s="45" t="s">
        <v>373</v>
      </c>
      <c r="O26" s="45" t="s">
        <v>370</v>
      </c>
      <c r="P26" s="45" t="s">
        <v>371</v>
      </c>
      <c r="Q26" s="45" t="s">
        <v>372</v>
      </c>
      <c r="R26" s="45"/>
    </row>
    <row r="27" spans="1:18" ht="43.25" customHeight="1" x14ac:dyDescent="0.2">
      <c r="A27" s="44"/>
      <c r="B27" s="62" t="s">
        <v>183</v>
      </c>
      <c r="C27" s="48" t="s">
        <v>28</v>
      </c>
      <c r="D27" s="17" t="s">
        <v>315</v>
      </c>
      <c r="E27" s="44" t="s">
        <v>379</v>
      </c>
      <c r="F27" s="17" t="s">
        <v>362</v>
      </c>
      <c r="G27" s="48"/>
      <c r="H27" s="48" t="s">
        <v>363</v>
      </c>
      <c r="I27" s="17" t="s">
        <v>364</v>
      </c>
      <c r="J27" s="17" t="s">
        <v>378</v>
      </c>
      <c r="K27" s="17" t="s">
        <v>379</v>
      </c>
      <c r="L27" s="50" t="s">
        <v>378</v>
      </c>
      <c r="M27" s="45"/>
      <c r="N27" s="45"/>
      <c r="O27" s="45" t="s">
        <v>370</v>
      </c>
      <c r="P27" s="45" t="s">
        <v>371</v>
      </c>
      <c r="Q27" s="45" t="s">
        <v>372</v>
      </c>
      <c r="R27" s="45"/>
    </row>
  </sheetData>
  <sheetProtection sheet="1" objects="1" scenarios="1"/>
  <mergeCells count="21">
    <mergeCell ref="H11:I12"/>
    <mergeCell ref="A1:J6"/>
    <mergeCell ref="A7:A9"/>
    <mergeCell ref="B7:B9"/>
    <mergeCell ref="C7:D9"/>
    <mergeCell ref="E7:F9"/>
    <mergeCell ref="G7:G9"/>
    <mergeCell ref="H7:J9"/>
    <mergeCell ref="A11:A12"/>
    <mergeCell ref="B11:B12"/>
    <mergeCell ref="C11:D12"/>
    <mergeCell ref="E11:F12"/>
    <mergeCell ref="G11:G12"/>
    <mergeCell ref="L15:N15"/>
    <mergeCell ref="O15:Q15"/>
    <mergeCell ref="A13:A14"/>
    <mergeCell ref="B13:B14"/>
    <mergeCell ref="C13:D14"/>
    <mergeCell ref="E13:F14"/>
    <mergeCell ref="G13:G14"/>
    <mergeCell ref="H13:I14"/>
  </mergeCells>
  <conditionalFormatting sqref="A1:A725 D28:E725 G28:N725">
    <cfRule type="expression" dxfId="372" priority="95">
      <formula>$C1="Option"</formula>
    </cfRule>
  </conditionalFormatting>
  <conditionalFormatting sqref="A1:O6 A7:A9 K7:O9 A10:O10 C11:H11 A11:A12 J11:O14 C12:F12 A13:H13 A14:F14 A15:B27 A28:O723">
    <cfRule type="expression" dxfId="371" priority="99">
      <formula>$F1="Création"</formula>
    </cfRule>
    <cfRule type="expression" dxfId="370" priority="98">
      <formula>$F1="Modification"</formula>
    </cfRule>
  </conditionalFormatting>
  <conditionalFormatting sqref="A1:O6 K7:O9 A10:O10 J11:O14 A28:O723 A7:A9 A11:A12 A13:H13 A14:F14 A15:B27 C11:H11 C12:F12">
    <cfRule type="expression" dxfId="369" priority="97">
      <formula>$F1="Fermeture"</formula>
    </cfRule>
  </conditionalFormatting>
  <conditionalFormatting sqref="B11:B12">
    <cfRule type="expression" dxfId="368" priority="87">
      <formula>$F11="Création"</formula>
    </cfRule>
    <cfRule type="expression" dxfId="367" priority="86">
      <formula>$F11="Modification"</formula>
    </cfRule>
    <cfRule type="expression" dxfId="366" priority="85">
      <formula>$F11="Fermeture"</formula>
    </cfRule>
  </conditionalFormatting>
  <conditionalFormatting sqref="B7:J9">
    <cfRule type="expression" dxfId="365" priority="90">
      <formula>$F7="Modification"</formula>
    </cfRule>
    <cfRule type="expression" dxfId="364" priority="89">
      <formula>$F7="Fermeture"</formula>
    </cfRule>
    <cfRule type="expression" dxfId="363" priority="91">
      <formula>$F7="Création"</formula>
    </cfRule>
  </conditionalFormatting>
  <conditionalFormatting sqref="C17:C27 E19:I27 C15 E15:J15 E17:I17 E18:J18">
    <cfRule type="expression" dxfId="362" priority="77">
      <formula>#REF!="Option"</formula>
    </cfRule>
  </conditionalFormatting>
  <conditionalFormatting sqref="C15:K15 I17 C17:H25 I18:K18 I19:I25 C26:K26">
    <cfRule type="expression" dxfId="361" priority="78">
      <formula>$D15="Fermeture"</formula>
    </cfRule>
    <cfRule type="expression" dxfId="360" priority="79">
      <formula>$D15="Modification"</formula>
    </cfRule>
    <cfRule type="expression" dxfId="359" priority="80">
      <formula>$D15="Création"</formula>
    </cfRule>
  </conditionalFormatting>
  <conditionalFormatting sqref="C27:K27">
    <cfRule type="expression" dxfId="358" priority="22">
      <formula>$D27="Création"</formula>
    </cfRule>
    <cfRule type="expression" dxfId="357" priority="20">
      <formula>$D27="Fermeture"</formula>
    </cfRule>
    <cfRule type="expression" dxfId="356" priority="21">
      <formula>$D27="Modification"</formula>
    </cfRule>
  </conditionalFormatting>
  <conditionalFormatting sqref="C16:R16">
    <cfRule type="expression" dxfId="355" priority="81">
      <formula>#REF!="Modification MCC"</formula>
    </cfRule>
    <cfRule type="expression" dxfId="354" priority="82">
      <formula>#REF!="Modification"</formula>
    </cfRule>
    <cfRule type="expression" dxfId="353" priority="83">
      <formula>#REF!="Création"</formula>
    </cfRule>
    <cfRule type="expression" dxfId="352" priority="84">
      <formula>#REF!="Fermeture"</formula>
    </cfRule>
  </conditionalFormatting>
  <conditionalFormatting sqref="D1:E14 G1:N14">
    <cfRule type="expression" dxfId="351" priority="88">
      <formula>$C1="Option"</formula>
    </cfRule>
  </conditionalFormatting>
  <conditionalFormatting sqref="D16:Q16">
    <cfRule type="expression" dxfId="350" priority="72">
      <formula>$B16="Option"</formula>
    </cfRule>
  </conditionalFormatting>
  <conditionalFormatting sqref="J20:J23">
    <cfRule type="expression" dxfId="349" priority="39">
      <formula>#REF!="Option"</formula>
    </cfRule>
  </conditionalFormatting>
  <conditionalFormatting sqref="J24:J26">
    <cfRule type="expression" dxfId="348" priority="1">
      <formula>#REF!="Option"</formula>
    </cfRule>
  </conditionalFormatting>
  <conditionalFormatting sqref="J27">
    <cfRule type="expression" dxfId="347" priority="19">
      <formula>#REF!="Option"</formula>
    </cfRule>
  </conditionalFormatting>
  <conditionalFormatting sqref="J25:K25">
    <cfRule type="expression" dxfId="346" priority="6">
      <formula>$D25="Fermeture"</formula>
    </cfRule>
    <cfRule type="expression" dxfId="345" priority="8">
      <formula>$D25="Création"</formula>
    </cfRule>
    <cfRule type="expression" dxfId="344" priority="7">
      <formula>$D25="Modification"</formula>
    </cfRule>
  </conditionalFormatting>
  <conditionalFormatting sqref="J20:L23">
    <cfRule type="expression" dxfId="343" priority="46">
      <formula>$D20="Création"</formula>
    </cfRule>
    <cfRule type="expression" dxfId="342" priority="45">
      <formula>$D20="Modification"</formula>
    </cfRule>
    <cfRule type="expression" dxfId="341" priority="44">
      <formula>$D20="Fermeture"</formula>
    </cfRule>
  </conditionalFormatting>
  <conditionalFormatting sqref="J24:L24">
    <cfRule type="expression" dxfId="340" priority="33">
      <formula>$D24="Fermeture"</formula>
    </cfRule>
    <cfRule type="expression" dxfId="339" priority="34">
      <formula>$D24="Modification"</formula>
    </cfRule>
    <cfRule type="expression" dxfId="338" priority="35">
      <formula>$D24="Création"</formula>
    </cfRule>
  </conditionalFormatting>
  <conditionalFormatting sqref="K16">
    <cfRule type="expression" dxfId="337" priority="76">
      <formula>$I16="CT (Contrôle terminal)"</formula>
    </cfRule>
  </conditionalFormatting>
  <conditionalFormatting sqref="K17">
    <cfRule type="expression" dxfId="336" priority="14">
      <formula>$D17="Création"</formula>
    </cfRule>
    <cfRule type="expression" dxfId="335" priority="13">
      <formula>$D17="Modification"</formula>
    </cfRule>
    <cfRule type="expression" dxfId="334" priority="12">
      <formula>$D17="Fermeture"</formula>
    </cfRule>
  </conditionalFormatting>
  <conditionalFormatting sqref="K19">
    <cfRule type="expression" dxfId="333" priority="10">
      <formula>$D19="Modification"</formula>
    </cfRule>
    <cfRule type="expression" dxfId="332" priority="9">
      <formula>$D19="Fermeture"</formula>
    </cfRule>
    <cfRule type="expression" dxfId="331" priority="11">
      <formula>$D19="Création"</formula>
    </cfRule>
  </conditionalFormatting>
  <conditionalFormatting sqref="L18">
    <cfRule type="expression" dxfId="330" priority="64">
      <formula>#REF!="Option"</formula>
    </cfRule>
    <cfRule type="expression" dxfId="329" priority="66">
      <formula>$D18="Modification"</formula>
    </cfRule>
    <cfRule type="expression" dxfId="328" priority="65">
      <formula>$D18="Fermeture"</formula>
    </cfRule>
    <cfRule type="expression" dxfId="327" priority="67">
      <formula>$D18="Création"</formula>
    </cfRule>
  </conditionalFormatting>
  <conditionalFormatting sqref="L20:L27">
    <cfRule type="expression" dxfId="326" priority="2">
      <formula>#REF!="Option"</formula>
    </cfRule>
  </conditionalFormatting>
  <conditionalFormatting sqref="L25:L27">
    <cfRule type="expression" dxfId="325" priority="5">
      <formula>$D25="Création"</formula>
    </cfRule>
    <cfRule type="expression" dxfId="324" priority="4">
      <formula>$D25="Modification"</formula>
    </cfRule>
    <cfRule type="expression" dxfId="323" priority="3">
      <formula>$D25="Fermeture"</formula>
    </cfRule>
  </conditionalFormatting>
  <conditionalFormatting sqref="L16:M16">
    <cfRule type="expression" dxfId="322" priority="75">
      <formula>$I16="CCI (CC Intégral)"</formula>
    </cfRule>
  </conditionalFormatting>
  <conditionalFormatting sqref="N28:N723 N1:N14">
    <cfRule type="expression" dxfId="321" priority="96">
      <formula>$M1="Porteuse"</formula>
    </cfRule>
  </conditionalFormatting>
  <conditionalFormatting sqref="O16:P16">
    <cfRule type="expression" dxfId="320" priority="74">
      <formula>$L16="Autres"</formula>
    </cfRule>
  </conditionalFormatting>
  <conditionalFormatting sqref="Q16:R16">
    <cfRule type="expression" dxfId="319" priority="73">
      <formula>$L16="CT (Contrôle terminal)"</formula>
    </cfRule>
  </conditionalFormatting>
  <dataValidations count="3">
    <dataValidation type="list" allowBlank="1" showInputMessage="1" showErrorMessage="1" sqref="J18 L18 L20:L27 J20:J27" xr:uid="{684D90B8-EE6F-4515-A9EA-0C193E58A989}">
      <formula1>List_Mutualisation</formula1>
    </dataValidation>
    <dataValidation type="list" allowBlank="1" showInputMessage="1" showErrorMessage="1" sqref="F17:F27" xr:uid="{2F3AC3E2-68EF-4DCA-B6AE-32FA637B463B}">
      <formula1>List_CNU</formula1>
    </dataValidation>
    <dataValidation type="list" allowBlank="1" showInputMessage="1" showErrorMessage="1" sqref="D17:D27" xr:uid="{A1703079-9388-4BC1-90BD-7F00C822F39A}">
      <formula1>List_Statut</formula1>
    </dataValidation>
  </dataValidations>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E5ADC-DA9B-4F17-8683-5CAAA89EED78}">
  <dimension ref="A1:O27"/>
  <sheetViews>
    <sheetView zoomScale="70" zoomScaleNormal="70" workbookViewId="0">
      <selection activeCell="J22" sqref="J22"/>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7.66406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8"/>
      <c r="C6" s="98"/>
      <c r="D6" s="98"/>
      <c r="E6" s="98"/>
      <c r="F6" s="98"/>
      <c r="G6" s="98"/>
      <c r="H6" s="98"/>
      <c r="I6" s="98"/>
      <c r="J6" s="98"/>
    </row>
    <row r="7" spans="1:15" ht="18" customHeight="1" x14ac:dyDescent="0.2">
      <c r="A7" s="116" t="s">
        <v>53</v>
      </c>
      <c r="B7" s="101" t="s">
        <v>270</v>
      </c>
      <c r="C7" s="104" t="s">
        <v>1</v>
      </c>
      <c r="D7" s="105"/>
      <c r="E7" s="110" t="s">
        <v>269</v>
      </c>
      <c r="F7" s="111"/>
      <c r="G7" s="116" t="s">
        <v>2</v>
      </c>
      <c r="H7" s="117" t="str">
        <f>'[1]Fiche Générale'!B4</f>
        <v>MCORTHO</v>
      </c>
      <c r="I7" s="117"/>
      <c r="J7" s="117"/>
    </row>
    <row r="8" spans="1:15" ht="18" customHeight="1" x14ac:dyDescent="0.2">
      <c r="A8" s="116"/>
      <c r="B8" s="102"/>
      <c r="C8" s="106"/>
      <c r="D8" s="107"/>
      <c r="E8" s="112"/>
      <c r="F8" s="113"/>
      <c r="G8" s="116"/>
      <c r="H8" s="117"/>
      <c r="I8" s="117"/>
      <c r="J8" s="117"/>
    </row>
    <row r="9" spans="1:15" ht="18" customHeight="1" x14ac:dyDescent="0.2">
      <c r="A9" s="116"/>
      <c r="B9" s="103"/>
      <c r="C9" s="108"/>
      <c r="D9" s="109"/>
      <c r="E9" s="114"/>
      <c r="F9" s="115"/>
      <c r="G9" s="116"/>
      <c r="H9" s="117"/>
      <c r="I9" s="117"/>
      <c r="J9" s="117"/>
    </row>
    <row r="11" spans="1:15" x14ac:dyDescent="0.2">
      <c r="A11" s="91" t="s">
        <v>3</v>
      </c>
      <c r="B11" s="92" t="s">
        <v>54</v>
      </c>
      <c r="C11" s="91" t="s">
        <v>5</v>
      </c>
      <c r="D11" s="91"/>
      <c r="E11" s="90" t="s">
        <v>211</v>
      </c>
      <c r="F11" s="90"/>
      <c r="G11" s="91" t="s">
        <v>38</v>
      </c>
      <c r="H11" s="90" t="s">
        <v>334</v>
      </c>
      <c r="I11" s="90"/>
    </row>
    <row r="12" spans="1:15" x14ac:dyDescent="0.2">
      <c r="A12" s="91"/>
      <c r="B12" s="93"/>
      <c r="C12" s="91"/>
      <c r="D12" s="91"/>
      <c r="E12" s="90"/>
      <c r="F12" s="90"/>
      <c r="G12" s="91"/>
      <c r="H12" s="90"/>
      <c r="I12" s="90"/>
    </row>
    <row r="13" spans="1:15" x14ac:dyDescent="0.2">
      <c r="A13" s="91" t="s">
        <v>8</v>
      </c>
      <c r="B13" s="92" t="s">
        <v>275</v>
      </c>
      <c r="C13" s="94" t="s">
        <v>10</v>
      </c>
      <c r="D13" s="95"/>
      <c r="E13" s="91" t="s">
        <v>214</v>
      </c>
      <c r="F13" s="91"/>
      <c r="G13" s="91" t="s">
        <v>58</v>
      </c>
      <c r="H13" s="90" t="s">
        <v>332</v>
      </c>
      <c r="I13" s="90"/>
    </row>
    <row r="14" spans="1:15" x14ac:dyDescent="0.2">
      <c r="A14" s="91"/>
      <c r="B14" s="93"/>
      <c r="C14" s="96"/>
      <c r="D14" s="97"/>
      <c r="E14" s="91"/>
      <c r="F14" s="91"/>
      <c r="G14" s="91"/>
      <c r="H14" s="90"/>
      <c r="I14" s="90"/>
    </row>
    <row r="15" spans="1:15" x14ac:dyDescent="0.2">
      <c r="I15" s="13"/>
      <c r="J15" s="13"/>
      <c r="K15" s="13"/>
      <c r="L15" s="13"/>
      <c r="M15" s="13"/>
      <c r="N15" s="13"/>
    </row>
    <row r="16" spans="1:15" ht="49.25" customHeight="1" x14ac:dyDescent="0.2">
      <c r="A16" s="14" t="s">
        <v>13</v>
      </c>
      <c r="B16" s="10" t="s">
        <v>14</v>
      </c>
      <c r="C16" s="10" t="s">
        <v>15</v>
      </c>
      <c r="D16" s="10" t="s">
        <v>16</v>
      </c>
      <c r="E16" s="10" t="s">
        <v>17</v>
      </c>
      <c r="F16" s="10" t="s">
        <v>18</v>
      </c>
      <c r="G16" s="10" t="s">
        <v>19</v>
      </c>
      <c r="H16" s="10" t="s">
        <v>20</v>
      </c>
      <c r="I16" s="10" t="s">
        <v>21</v>
      </c>
      <c r="J16" s="10" t="s">
        <v>22</v>
      </c>
      <c r="K16" s="10" t="s">
        <v>23</v>
      </c>
      <c r="L16" s="10" t="s">
        <v>24</v>
      </c>
      <c r="M16" s="14" t="s">
        <v>25</v>
      </c>
      <c r="N16" s="14" t="s">
        <v>26</v>
      </c>
      <c r="O16" s="10" t="s">
        <v>27</v>
      </c>
    </row>
    <row r="17" spans="1:15" ht="43.25" customHeight="1" x14ac:dyDescent="0.2">
      <c r="A17" s="28"/>
      <c r="B17" s="24" t="s">
        <v>194</v>
      </c>
      <c r="C17" s="17" t="s">
        <v>28</v>
      </c>
      <c r="D17" s="21">
        <v>2</v>
      </c>
      <c r="E17" s="8"/>
      <c r="F17" s="8"/>
      <c r="G17" s="8" t="s">
        <v>256</v>
      </c>
      <c r="H17" s="17"/>
      <c r="I17" s="21">
        <v>4</v>
      </c>
      <c r="J17" s="21">
        <v>6</v>
      </c>
      <c r="K17" s="17"/>
      <c r="L17" s="17"/>
      <c r="M17" s="17"/>
      <c r="N17" s="8"/>
      <c r="O17" s="8"/>
    </row>
    <row r="18" spans="1:15" ht="43.25" customHeight="1" x14ac:dyDescent="0.2">
      <c r="A18" s="28"/>
      <c r="B18" s="24" t="s">
        <v>195</v>
      </c>
      <c r="C18" s="17" t="s">
        <v>28</v>
      </c>
      <c r="D18" s="32">
        <v>2</v>
      </c>
      <c r="E18" s="8"/>
      <c r="F18" s="8"/>
      <c r="G18" s="8" t="s">
        <v>257</v>
      </c>
      <c r="H18" s="17"/>
      <c r="I18" s="32">
        <v>5</v>
      </c>
      <c r="J18" s="32">
        <v>25</v>
      </c>
      <c r="K18" s="17"/>
      <c r="L18" s="17"/>
      <c r="M18" s="17"/>
      <c r="N18" s="8"/>
      <c r="O18" s="8"/>
    </row>
    <row r="19" spans="1:15" ht="43.25" customHeight="1" x14ac:dyDescent="0.2">
      <c r="A19" s="28"/>
      <c r="B19" s="24" t="s">
        <v>196</v>
      </c>
      <c r="C19" s="17" t="s">
        <v>28</v>
      </c>
      <c r="D19" s="32">
        <v>2</v>
      </c>
      <c r="E19" s="8"/>
      <c r="F19" s="8"/>
      <c r="G19" s="8" t="s">
        <v>258</v>
      </c>
      <c r="H19" s="17"/>
      <c r="I19" s="32">
        <v>9</v>
      </c>
      <c r="J19" s="32">
        <v>13</v>
      </c>
      <c r="K19" s="17"/>
      <c r="L19" s="17"/>
      <c r="M19" s="17"/>
      <c r="N19" s="8"/>
      <c r="O19" s="8"/>
    </row>
    <row r="20" spans="1:15" ht="43.25" customHeight="1" x14ac:dyDescent="0.2">
      <c r="A20" s="28"/>
      <c r="B20" s="24" t="s">
        <v>197</v>
      </c>
      <c r="C20" s="17" t="s">
        <v>28</v>
      </c>
      <c r="D20" s="32">
        <v>2</v>
      </c>
      <c r="E20" s="8"/>
      <c r="F20" s="8"/>
      <c r="G20" s="8" t="s">
        <v>241</v>
      </c>
      <c r="H20" s="17"/>
      <c r="I20" s="32">
        <v>16</v>
      </c>
      <c r="J20" s="32">
        <v>26</v>
      </c>
      <c r="K20" s="17"/>
      <c r="L20" s="17"/>
      <c r="M20" s="17"/>
      <c r="N20" s="8"/>
      <c r="O20" s="8"/>
    </row>
    <row r="21" spans="1:15" ht="43.25" customHeight="1" x14ac:dyDescent="0.2">
      <c r="A21" s="22"/>
      <c r="B21" s="24" t="s">
        <v>198</v>
      </c>
      <c r="C21" s="17" t="s">
        <v>28</v>
      </c>
      <c r="D21" s="32">
        <v>2</v>
      </c>
      <c r="E21" s="11"/>
      <c r="F21" s="11"/>
      <c r="G21" s="11" t="s">
        <v>259</v>
      </c>
      <c r="H21" s="17"/>
      <c r="I21" s="32">
        <v>14</v>
      </c>
      <c r="J21" s="32">
        <v>16</v>
      </c>
      <c r="K21" s="23"/>
      <c r="L21" s="23"/>
      <c r="M21" s="23"/>
      <c r="N21" s="11"/>
      <c r="O21" s="11"/>
    </row>
    <row r="22" spans="1:15" ht="43.25" customHeight="1" x14ac:dyDescent="0.2">
      <c r="A22" s="15"/>
      <c r="B22" s="29" t="s">
        <v>199</v>
      </c>
      <c r="C22" s="17" t="s">
        <v>28</v>
      </c>
      <c r="D22" s="32">
        <v>6</v>
      </c>
      <c r="E22" s="8"/>
      <c r="F22" s="8"/>
      <c r="G22" s="8" t="s">
        <v>260</v>
      </c>
      <c r="H22" s="17"/>
      <c r="I22" s="32">
        <v>0</v>
      </c>
      <c r="J22" s="32" t="s">
        <v>311</v>
      </c>
      <c r="K22" s="23"/>
      <c r="L22" s="23"/>
      <c r="M22" s="23"/>
      <c r="N22" s="11"/>
      <c r="O22" s="8" t="s">
        <v>312</v>
      </c>
    </row>
    <row r="23" spans="1:15" ht="43.25" customHeight="1" x14ac:dyDescent="0.2">
      <c r="A23" s="15"/>
      <c r="B23" s="16" t="s">
        <v>200</v>
      </c>
      <c r="C23" s="17" t="s">
        <v>28</v>
      </c>
      <c r="D23" s="32">
        <v>2</v>
      </c>
      <c r="E23" s="8"/>
      <c r="F23" s="8"/>
      <c r="G23" s="8" t="s">
        <v>261</v>
      </c>
      <c r="H23" s="17"/>
      <c r="I23" s="32">
        <v>9</v>
      </c>
      <c r="J23" s="32">
        <v>25</v>
      </c>
      <c r="K23" s="17"/>
      <c r="L23" s="17"/>
      <c r="M23" s="17"/>
      <c r="N23" s="8"/>
      <c r="O23" s="8"/>
    </row>
    <row r="24" spans="1:15" ht="43.25" customHeight="1" x14ac:dyDescent="0.2">
      <c r="A24" s="15"/>
      <c r="B24" s="24" t="s">
        <v>201</v>
      </c>
      <c r="C24" s="17" t="s">
        <v>28</v>
      </c>
      <c r="D24" s="32">
        <v>7</v>
      </c>
      <c r="E24" s="8"/>
      <c r="F24" s="8"/>
      <c r="G24" s="8" t="s">
        <v>254</v>
      </c>
      <c r="H24" s="17"/>
      <c r="I24" s="32">
        <v>10</v>
      </c>
      <c r="J24" s="32">
        <v>25</v>
      </c>
      <c r="K24" s="17"/>
      <c r="L24" s="17"/>
      <c r="M24" s="17"/>
      <c r="N24" s="8"/>
      <c r="O24" s="8"/>
    </row>
    <row r="25" spans="1:15" ht="43.25" customHeight="1" x14ac:dyDescent="0.2">
      <c r="A25" s="15"/>
      <c r="B25" s="24" t="s">
        <v>202</v>
      </c>
      <c r="C25" s="17" t="s">
        <v>28</v>
      </c>
      <c r="D25" s="32">
        <v>1</v>
      </c>
      <c r="E25" s="8"/>
      <c r="F25" s="8"/>
      <c r="G25" s="8" t="s">
        <v>262</v>
      </c>
      <c r="H25" s="17"/>
      <c r="I25" s="32">
        <v>14</v>
      </c>
      <c r="J25" s="32">
        <v>5</v>
      </c>
      <c r="K25" s="17"/>
      <c r="L25" s="17"/>
      <c r="M25" s="17"/>
      <c r="N25" s="8"/>
      <c r="O25" s="8"/>
    </row>
    <row r="26" spans="1:15" ht="43.25" customHeight="1" x14ac:dyDescent="0.2">
      <c r="A26" s="15"/>
      <c r="B26" s="24" t="s">
        <v>203</v>
      </c>
      <c r="C26" s="17" t="s">
        <v>28</v>
      </c>
      <c r="D26" s="32">
        <v>2</v>
      </c>
      <c r="E26" s="8"/>
      <c r="F26" s="8"/>
      <c r="G26" s="8" t="s">
        <v>42</v>
      </c>
      <c r="H26" s="17"/>
      <c r="I26" s="32">
        <v>0</v>
      </c>
      <c r="J26" s="32">
        <v>30</v>
      </c>
      <c r="K26" s="17"/>
      <c r="L26" s="17"/>
      <c r="M26" s="17"/>
      <c r="N26" s="8"/>
      <c r="O26" s="8"/>
    </row>
    <row r="27" spans="1:15" ht="43.25" customHeight="1" x14ac:dyDescent="0.2">
      <c r="A27" s="34"/>
      <c r="B27" s="24" t="s">
        <v>183</v>
      </c>
      <c r="C27" s="17" t="s">
        <v>28</v>
      </c>
      <c r="D27" s="21">
        <v>2</v>
      </c>
      <c r="E27" s="34"/>
      <c r="F27" s="34"/>
      <c r="G27" s="34" t="s">
        <v>248</v>
      </c>
      <c r="H27" s="34"/>
      <c r="I27" s="21">
        <v>0</v>
      </c>
      <c r="J27" s="21">
        <v>10</v>
      </c>
      <c r="K27" s="34"/>
      <c r="L27" s="34"/>
      <c r="M27" s="34"/>
      <c r="N27" s="34"/>
      <c r="O27" s="34"/>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5">
    <cfRule type="expression" dxfId="318" priority="19">
      <formula>$C1="Option"</formula>
    </cfRule>
  </conditionalFormatting>
  <conditionalFormatting sqref="A1:O6 A7:A9 A10:O10 A11:A12 A13:H13 A14:F14 A15:O21 A22:I22 A23:O723 C11:H11 C12:F12 J11:O14">
    <cfRule type="expression" dxfId="317" priority="21">
      <formula>$F1="Fermeture"</formula>
    </cfRule>
  </conditionalFormatting>
  <conditionalFormatting sqref="A1:O6 A7:A9 A10:O10 C11:H11 A11:A12 J11:O14 C12:F12 A13:H13 A14:F14 A15:O21 A22:I22 A23:O723">
    <cfRule type="expression" dxfId="316" priority="23">
      <formula>$F1="Création"</formula>
    </cfRule>
    <cfRule type="expression" dxfId="315" priority="22">
      <formula>$F1="Modification"</formula>
    </cfRule>
  </conditionalFormatting>
  <conditionalFormatting sqref="B11:B12">
    <cfRule type="expression" dxfId="314" priority="10">
      <formula>$F11="Modification"</formula>
    </cfRule>
    <cfRule type="expression" dxfId="313" priority="9">
      <formula>$F11="Fermeture"</formula>
    </cfRule>
    <cfRule type="expression" dxfId="312" priority="11">
      <formula>$F11="Création"</formula>
    </cfRule>
  </conditionalFormatting>
  <conditionalFormatting sqref="B7:O9">
    <cfRule type="expression" dxfId="311" priority="15">
      <formula>$F7="Création"</formula>
    </cfRule>
    <cfRule type="expression" dxfId="310" priority="13">
      <formula>$F7="Fermeture"</formula>
    </cfRule>
    <cfRule type="expression" dxfId="309" priority="14">
      <formula>$F7="Modification"</formula>
    </cfRule>
  </conditionalFormatting>
  <conditionalFormatting sqref="D1:E725">
    <cfRule type="expression" dxfId="308" priority="12">
      <formula>$C1="Option"</formula>
    </cfRule>
  </conditionalFormatting>
  <conditionalFormatting sqref="G1:N725">
    <cfRule type="expression" dxfId="307" priority="4">
      <formula>$C1="Option"</formula>
    </cfRule>
  </conditionalFormatting>
  <conditionalFormatting sqref="J22:N22">
    <cfRule type="expression" dxfId="306" priority="6">
      <formula>$F22="Fermeture"</formula>
    </cfRule>
    <cfRule type="expression" dxfId="305" priority="8">
      <formula>$F22="Création"</formula>
    </cfRule>
    <cfRule type="expression" dxfId="304" priority="7">
      <formula>$F22="Modification"</formula>
    </cfRule>
  </conditionalFormatting>
  <conditionalFormatting sqref="N1:N723">
    <cfRule type="expression" dxfId="303" priority="5">
      <formula>$M1="Porteuse"</formula>
    </cfRule>
  </conditionalFormatting>
  <conditionalFormatting sqref="O22">
    <cfRule type="expression" dxfId="302" priority="3">
      <formula>$F22="Création"</formula>
    </cfRule>
    <cfRule type="expression" dxfId="301" priority="2">
      <formula>$F22="Modification"</formula>
    </cfRule>
    <cfRule type="expression" dxfId="300" priority="1">
      <formula>$F22="Fermeture"</formula>
    </cfRule>
  </conditionalFormatting>
  <dataValidations count="6">
    <dataValidation type="list" allowBlank="1" showInputMessage="1" showErrorMessage="1" sqref="L17:L26" xr:uid="{1C766558-CDC8-4A4D-B89C-5F85189BEB7A}">
      <formula1>"Anglais"</formula1>
    </dataValidation>
    <dataValidation type="list" allowBlank="1" showInputMessage="1" showErrorMessage="1" sqref="M17:M26" xr:uid="{81BD02C0-AECC-474B-8A79-DDE045FAA97D}">
      <formula1>List_Mutualisation</formula1>
    </dataValidation>
    <dataValidation type="list" allowBlank="1" showInputMessage="1" showErrorMessage="1" sqref="H17:H26" xr:uid="{7B670551-8A4D-4CDF-89DC-C5549CB56A9C}">
      <formula1>List_CNU</formula1>
    </dataValidation>
    <dataValidation type="list" allowBlank="1" showInputMessage="1" showErrorMessage="1" sqref="C17:C27" xr:uid="{6A500C0C-90E1-4434-B811-60633DE1C5F7}">
      <formula1>"UE, ECUE, BLOC, OPTION, Parcours Pédagogique"</formula1>
    </dataValidation>
    <dataValidation type="list" allowBlank="1" showInputMessage="1" showErrorMessage="1" sqref="F17:F26" xr:uid="{E43E1E44-5298-4D6D-8DC8-C82B1BB009A3}">
      <formula1>List_Statut</formula1>
    </dataValidation>
    <dataValidation type="list" allowBlank="1" showInputMessage="1" showErrorMessage="1" sqref="E17:E26" xr:uid="{C373C4F5-944C-4DC1-ADB2-08FF66EF02DE}">
      <formula1>List_Type</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5518C-37EC-4803-BB22-4E26E1B6E3F4}">
  <dimension ref="A1:R27"/>
  <sheetViews>
    <sheetView zoomScale="60" zoomScaleNormal="60" workbookViewId="0">
      <selection activeCell="J32" sqref="J32"/>
    </sheetView>
  </sheetViews>
  <sheetFormatPr baseColWidth="10" defaultColWidth="11.33203125" defaultRowHeight="15" x14ac:dyDescent="0.2"/>
  <cols>
    <col min="1" max="1" width="18.6640625" style="51" customWidth="1"/>
    <col min="2" max="2" width="53.6640625" style="51" customWidth="1"/>
    <col min="3" max="3" width="18" style="51" customWidth="1"/>
    <col min="4" max="4" width="15.6640625" style="51" customWidth="1"/>
    <col min="5" max="5" width="27.33203125" style="51" customWidth="1"/>
    <col min="6" max="6" width="24.6640625" style="51" customWidth="1"/>
    <col min="7" max="7" width="29.1640625" style="51" customWidth="1"/>
    <col min="8" max="8" width="37.6640625" style="51" customWidth="1"/>
    <col min="9" max="9" width="17" style="51" customWidth="1"/>
    <col min="10" max="10" width="14.33203125" style="51" customWidth="1"/>
    <col min="11" max="11" width="14.6640625" style="51" customWidth="1"/>
    <col min="12" max="13" width="21.6640625" style="51" customWidth="1"/>
    <col min="14" max="14" width="47.6640625" style="51" customWidth="1"/>
    <col min="15" max="15" width="24.6640625" style="51" bestFit="1" customWidth="1"/>
    <col min="16" max="16" width="23.6640625" style="43" customWidth="1"/>
    <col min="17" max="17" width="19.33203125" style="43" customWidth="1"/>
    <col min="18" max="16384" width="11.33203125" style="43"/>
  </cols>
  <sheetData>
    <row r="1" spans="1:18" x14ac:dyDescent="0.2">
      <c r="A1" s="91"/>
      <c r="B1" s="91"/>
      <c r="C1" s="91"/>
      <c r="D1" s="91"/>
      <c r="E1" s="91"/>
      <c r="F1" s="91"/>
      <c r="G1" s="91"/>
      <c r="H1" s="91"/>
      <c r="I1" s="91"/>
      <c r="J1" s="91"/>
    </row>
    <row r="2" spans="1:18" x14ac:dyDescent="0.2">
      <c r="A2" s="91"/>
      <c r="B2" s="91"/>
      <c r="C2" s="91"/>
      <c r="D2" s="91"/>
      <c r="E2" s="91"/>
      <c r="F2" s="91"/>
      <c r="G2" s="91"/>
      <c r="H2" s="91"/>
      <c r="I2" s="91"/>
      <c r="J2" s="91"/>
    </row>
    <row r="3" spans="1:18" x14ac:dyDescent="0.2">
      <c r="A3" s="91"/>
      <c r="B3" s="91"/>
      <c r="C3" s="91"/>
      <c r="D3" s="91"/>
      <c r="E3" s="91"/>
      <c r="F3" s="91"/>
      <c r="G3" s="91"/>
      <c r="H3" s="91"/>
      <c r="I3" s="91"/>
      <c r="J3" s="91"/>
    </row>
    <row r="4" spans="1:18" x14ac:dyDescent="0.2">
      <c r="A4" s="91"/>
      <c r="B4" s="91"/>
      <c r="C4" s="91"/>
      <c r="D4" s="91"/>
      <c r="E4" s="91"/>
      <c r="F4" s="91"/>
      <c r="G4" s="91"/>
      <c r="H4" s="91"/>
      <c r="I4" s="91"/>
      <c r="J4" s="91"/>
    </row>
    <row r="5" spans="1:18" x14ac:dyDescent="0.2">
      <c r="A5" s="91"/>
      <c r="B5" s="91"/>
      <c r="C5" s="91"/>
      <c r="D5" s="91"/>
      <c r="E5" s="91"/>
      <c r="F5" s="91"/>
      <c r="G5" s="91"/>
      <c r="H5" s="91"/>
      <c r="I5" s="91"/>
      <c r="J5" s="91"/>
    </row>
    <row r="6" spans="1:18" x14ac:dyDescent="0.2">
      <c r="A6" s="91"/>
      <c r="B6" s="91"/>
      <c r="C6" s="91"/>
      <c r="D6" s="91"/>
      <c r="E6" s="91"/>
      <c r="F6" s="91"/>
      <c r="G6" s="91"/>
      <c r="H6" s="91"/>
      <c r="I6" s="91"/>
      <c r="J6" s="91"/>
    </row>
    <row r="7" spans="1:18" ht="18" customHeight="1" x14ac:dyDescent="0.2">
      <c r="A7" s="116" t="s">
        <v>53</v>
      </c>
      <c r="B7" s="101" t="s">
        <v>270</v>
      </c>
      <c r="C7" s="104" t="s">
        <v>1</v>
      </c>
      <c r="D7" s="105"/>
      <c r="E7" s="110" t="s">
        <v>269</v>
      </c>
      <c r="F7" s="111"/>
      <c r="G7" s="116" t="s">
        <v>2</v>
      </c>
      <c r="H7" s="117" t="str">
        <f>'[1]Fiche Générale'!B4</f>
        <v>MCORTHO</v>
      </c>
      <c r="I7" s="117"/>
      <c r="J7" s="117"/>
    </row>
    <row r="8" spans="1:18" ht="18" customHeight="1" x14ac:dyDescent="0.2">
      <c r="A8" s="116"/>
      <c r="B8" s="102"/>
      <c r="C8" s="106"/>
      <c r="D8" s="107"/>
      <c r="E8" s="112"/>
      <c r="F8" s="113"/>
      <c r="G8" s="116"/>
      <c r="H8" s="117"/>
      <c r="I8" s="117"/>
      <c r="J8" s="117"/>
    </row>
    <row r="9" spans="1:18" ht="18" customHeight="1" x14ac:dyDescent="0.2">
      <c r="A9" s="116"/>
      <c r="B9" s="103"/>
      <c r="C9" s="108"/>
      <c r="D9" s="109"/>
      <c r="E9" s="114"/>
      <c r="F9" s="115"/>
      <c r="G9" s="116"/>
      <c r="H9" s="117"/>
      <c r="I9" s="117"/>
      <c r="J9" s="117"/>
    </row>
    <row r="11" spans="1:18" x14ac:dyDescent="0.2">
      <c r="A11" s="91" t="s">
        <v>3</v>
      </c>
      <c r="B11" s="92" t="s">
        <v>54</v>
      </c>
      <c r="C11" s="91" t="s">
        <v>5</v>
      </c>
      <c r="D11" s="91"/>
      <c r="E11" s="90" t="s">
        <v>211</v>
      </c>
      <c r="F11" s="90"/>
      <c r="G11" s="91" t="s">
        <v>38</v>
      </c>
      <c r="H11" s="90" t="s">
        <v>334</v>
      </c>
      <c r="I11" s="90"/>
    </row>
    <row r="12" spans="1:18" x14ac:dyDescent="0.2">
      <c r="A12" s="91"/>
      <c r="B12" s="93"/>
      <c r="C12" s="91"/>
      <c r="D12" s="91"/>
      <c r="E12" s="90"/>
      <c r="F12" s="90"/>
      <c r="G12" s="91"/>
      <c r="H12" s="90"/>
      <c r="I12" s="90"/>
    </row>
    <row r="13" spans="1:18" x14ac:dyDescent="0.2">
      <c r="A13" s="91" t="s">
        <v>8</v>
      </c>
      <c r="B13" s="92" t="s">
        <v>275</v>
      </c>
      <c r="C13" s="94" t="s">
        <v>10</v>
      </c>
      <c r="D13" s="95"/>
      <c r="E13" s="91" t="s">
        <v>214</v>
      </c>
      <c r="F13" s="91"/>
      <c r="G13" s="91" t="s">
        <v>58</v>
      </c>
      <c r="H13" s="90" t="s">
        <v>332</v>
      </c>
      <c r="I13" s="90"/>
    </row>
    <row r="14" spans="1:18" x14ac:dyDescent="0.2">
      <c r="A14" s="91"/>
      <c r="B14" s="93"/>
      <c r="C14" s="96"/>
      <c r="D14" s="97"/>
      <c r="E14" s="91"/>
      <c r="F14" s="91"/>
      <c r="G14" s="91"/>
      <c r="H14" s="90"/>
      <c r="I14" s="90"/>
    </row>
    <row r="15" spans="1:18" x14ac:dyDescent="0.2">
      <c r="G15" s="46"/>
      <c r="H15" s="46"/>
      <c r="I15" s="46"/>
      <c r="J15" s="46"/>
      <c r="L15" s="118" t="s">
        <v>366</v>
      </c>
      <c r="M15" s="118"/>
      <c r="N15" s="118"/>
      <c r="O15" s="118" t="s">
        <v>369</v>
      </c>
      <c r="P15" s="118"/>
      <c r="Q15" s="118"/>
    </row>
    <row r="16" spans="1:18" ht="49.25" customHeight="1" x14ac:dyDescent="0.2">
      <c r="A16" s="14" t="s">
        <v>13</v>
      </c>
      <c r="B16" s="10"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28"/>
      <c r="B17" s="57" t="s">
        <v>194</v>
      </c>
      <c r="C17" s="48" t="s">
        <v>28</v>
      </c>
      <c r="D17" s="36" t="s">
        <v>315</v>
      </c>
      <c r="E17" s="44" t="s">
        <v>379</v>
      </c>
      <c r="F17" s="17" t="s">
        <v>362</v>
      </c>
      <c r="G17" s="48"/>
      <c r="H17" s="48" t="s">
        <v>363</v>
      </c>
      <c r="I17" s="17" t="s">
        <v>364</v>
      </c>
      <c r="J17" s="17" t="s">
        <v>378</v>
      </c>
      <c r="K17" s="17" t="s">
        <v>379</v>
      </c>
      <c r="L17" s="50" t="s">
        <v>378</v>
      </c>
      <c r="M17" s="45"/>
      <c r="N17" s="45"/>
      <c r="O17" s="45" t="s">
        <v>370</v>
      </c>
      <c r="P17" s="45" t="s">
        <v>371</v>
      </c>
      <c r="Q17" s="45" t="s">
        <v>372</v>
      </c>
      <c r="R17" s="45"/>
    </row>
    <row r="18" spans="1:18" ht="43.25" customHeight="1" x14ac:dyDescent="0.2">
      <c r="A18" s="28"/>
      <c r="B18" s="57" t="s">
        <v>195</v>
      </c>
      <c r="C18" s="44" t="s">
        <v>28</v>
      </c>
      <c r="D18" s="17" t="s">
        <v>315</v>
      </c>
      <c r="E18" s="44" t="s">
        <v>379</v>
      </c>
      <c r="F18" s="17" t="s">
        <v>362</v>
      </c>
      <c r="G18" s="48"/>
      <c r="H18" s="48" t="s">
        <v>363</v>
      </c>
      <c r="I18" s="17" t="s">
        <v>364</v>
      </c>
      <c r="J18" s="17" t="s">
        <v>378</v>
      </c>
      <c r="K18" s="17" t="s">
        <v>379</v>
      </c>
      <c r="L18" s="50" t="s">
        <v>378</v>
      </c>
      <c r="M18" s="45"/>
      <c r="N18" s="45"/>
      <c r="O18" s="45" t="s">
        <v>370</v>
      </c>
      <c r="P18" s="45" t="s">
        <v>371</v>
      </c>
      <c r="Q18" s="45" t="s">
        <v>372</v>
      </c>
      <c r="R18" s="45"/>
    </row>
    <row r="19" spans="1:18" ht="43.25" customHeight="1" x14ac:dyDescent="0.2">
      <c r="A19" s="28"/>
      <c r="B19" s="57" t="s">
        <v>196</v>
      </c>
      <c r="C19" s="48" t="s">
        <v>28</v>
      </c>
      <c r="D19" s="17" t="s">
        <v>315</v>
      </c>
      <c r="E19" s="44" t="s">
        <v>379</v>
      </c>
      <c r="F19" s="17" t="s">
        <v>362</v>
      </c>
      <c r="G19" s="48"/>
      <c r="H19" s="48" t="s">
        <v>363</v>
      </c>
      <c r="I19" s="17" t="s">
        <v>364</v>
      </c>
      <c r="J19" s="17" t="s">
        <v>378</v>
      </c>
      <c r="K19" s="17" t="s">
        <v>379</v>
      </c>
      <c r="L19" s="50" t="s">
        <v>378</v>
      </c>
      <c r="M19" s="45"/>
      <c r="N19" s="45"/>
      <c r="O19" s="45" t="s">
        <v>370</v>
      </c>
      <c r="P19" s="45" t="s">
        <v>371</v>
      </c>
      <c r="Q19" s="45" t="s">
        <v>372</v>
      </c>
      <c r="R19" s="45"/>
    </row>
    <row r="20" spans="1:18" ht="43.25" customHeight="1" x14ac:dyDescent="0.2">
      <c r="A20" s="28"/>
      <c r="B20" s="57" t="s">
        <v>197</v>
      </c>
      <c r="C20" s="48" t="s">
        <v>28</v>
      </c>
      <c r="D20" s="17" t="s">
        <v>315</v>
      </c>
      <c r="E20" s="44" t="s">
        <v>379</v>
      </c>
      <c r="F20" s="17" t="s">
        <v>362</v>
      </c>
      <c r="G20" s="48"/>
      <c r="H20" s="48" t="s">
        <v>363</v>
      </c>
      <c r="I20" s="17" t="s">
        <v>364</v>
      </c>
      <c r="J20" s="17" t="s">
        <v>378</v>
      </c>
      <c r="K20" s="17" t="s">
        <v>379</v>
      </c>
      <c r="L20" s="50" t="s">
        <v>378</v>
      </c>
      <c r="M20" s="45"/>
      <c r="N20" s="45"/>
      <c r="O20" s="45" t="s">
        <v>370</v>
      </c>
      <c r="P20" s="45" t="s">
        <v>371</v>
      </c>
      <c r="Q20" s="45" t="s">
        <v>372</v>
      </c>
      <c r="R20" s="45"/>
    </row>
    <row r="21" spans="1:18" ht="43.25" customHeight="1" x14ac:dyDescent="0.2">
      <c r="A21" s="22"/>
      <c r="B21" s="57" t="s">
        <v>198</v>
      </c>
      <c r="C21" s="48" t="s">
        <v>28</v>
      </c>
      <c r="D21" s="23" t="s">
        <v>315</v>
      </c>
      <c r="E21" s="44" t="s">
        <v>379</v>
      </c>
      <c r="F21" s="17" t="s">
        <v>362</v>
      </c>
      <c r="G21" s="48"/>
      <c r="H21" s="48" t="s">
        <v>363</v>
      </c>
      <c r="I21" s="17" t="s">
        <v>364</v>
      </c>
      <c r="J21" s="17" t="s">
        <v>378</v>
      </c>
      <c r="K21" s="17" t="s">
        <v>379</v>
      </c>
      <c r="L21" s="50" t="s">
        <v>378</v>
      </c>
      <c r="M21" s="45"/>
      <c r="N21" s="45"/>
      <c r="O21" s="45" t="s">
        <v>370</v>
      </c>
      <c r="P21" s="45" t="s">
        <v>371</v>
      </c>
      <c r="Q21" s="45" t="s">
        <v>372</v>
      </c>
      <c r="R21" s="45"/>
    </row>
    <row r="22" spans="1:18" ht="43.25" customHeight="1" x14ac:dyDescent="0.2">
      <c r="A22" s="15"/>
      <c r="B22" s="47" t="s">
        <v>199</v>
      </c>
      <c r="C22" s="48" t="s">
        <v>28</v>
      </c>
      <c r="D22" s="17" t="s">
        <v>315</v>
      </c>
      <c r="E22" s="44" t="s">
        <v>379</v>
      </c>
      <c r="F22" s="17" t="s">
        <v>362</v>
      </c>
      <c r="G22" s="48" t="s">
        <v>363</v>
      </c>
      <c r="H22" s="48" t="s">
        <v>363</v>
      </c>
      <c r="I22" s="17" t="s">
        <v>364</v>
      </c>
      <c r="J22" s="17" t="s">
        <v>374</v>
      </c>
      <c r="K22" s="17" t="s">
        <v>315</v>
      </c>
      <c r="L22" s="50" t="s">
        <v>374</v>
      </c>
      <c r="M22" s="45" t="s">
        <v>368</v>
      </c>
      <c r="N22" s="6" t="s">
        <v>375</v>
      </c>
      <c r="O22" s="45" t="s">
        <v>370</v>
      </c>
      <c r="P22" s="45" t="s">
        <v>377</v>
      </c>
      <c r="Q22" s="45" t="s">
        <v>376</v>
      </c>
      <c r="R22" s="45"/>
    </row>
    <row r="23" spans="1:18" ht="43.25" customHeight="1" x14ac:dyDescent="0.2">
      <c r="A23" s="15"/>
      <c r="B23" s="59" t="s">
        <v>200</v>
      </c>
      <c r="C23" s="48" t="s">
        <v>28</v>
      </c>
      <c r="D23" s="17" t="s">
        <v>315</v>
      </c>
      <c r="E23" s="44" t="s">
        <v>379</v>
      </c>
      <c r="F23" s="17" t="s">
        <v>362</v>
      </c>
      <c r="G23" s="48"/>
      <c r="H23" s="48" t="s">
        <v>363</v>
      </c>
      <c r="I23" s="17" t="s">
        <v>364</v>
      </c>
      <c r="J23" s="17" t="s">
        <v>378</v>
      </c>
      <c r="K23" s="17" t="s">
        <v>379</v>
      </c>
      <c r="L23" s="50" t="s">
        <v>378</v>
      </c>
      <c r="M23" s="45"/>
      <c r="N23" s="45"/>
      <c r="O23" s="45" t="s">
        <v>370</v>
      </c>
      <c r="P23" s="45" t="s">
        <v>371</v>
      </c>
      <c r="Q23" s="45" t="s">
        <v>372</v>
      </c>
      <c r="R23" s="45"/>
    </row>
    <row r="24" spans="1:18" ht="43.25" customHeight="1" x14ac:dyDescent="0.2">
      <c r="A24" s="15"/>
      <c r="B24" s="57" t="s">
        <v>201</v>
      </c>
      <c r="C24" s="48" t="s">
        <v>28</v>
      </c>
      <c r="D24" s="17" t="s">
        <v>315</v>
      </c>
      <c r="E24" s="44" t="s">
        <v>228</v>
      </c>
      <c r="F24" s="17" t="s">
        <v>362</v>
      </c>
      <c r="G24" s="48" t="s">
        <v>363</v>
      </c>
      <c r="H24" s="48" t="s">
        <v>363</v>
      </c>
      <c r="I24" s="17" t="s">
        <v>364</v>
      </c>
      <c r="J24" s="43" t="s">
        <v>370</v>
      </c>
      <c r="K24" s="23" t="s">
        <v>315</v>
      </c>
      <c r="L24" s="43" t="s">
        <v>370</v>
      </c>
      <c r="M24" s="45" t="s">
        <v>368</v>
      </c>
      <c r="N24" s="45" t="s">
        <v>380</v>
      </c>
      <c r="O24" s="45" t="s">
        <v>370</v>
      </c>
      <c r="P24" s="45" t="s">
        <v>371</v>
      </c>
      <c r="Q24" s="45" t="s">
        <v>372</v>
      </c>
      <c r="R24" s="45"/>
    </row>
    <row r="25" spans="1:18" ht="43.25" customHeight="1" x14ac:dyDescent="0.2">
      <c r="A25" s="15"/>
      <c r="B25" s="57" t="s">
        <v>202</v>
      </c>
      <c r="C25" s="48" t="s">
        <v>28</v>
      </c>
      <c r="D25" s="17" t="s">
        <v>315</v>
      </c>
      <c r="E25" s="44" t="s">
        <v>379</v>
      </c>
      <c r="F25" s="17" t="s">
        <v>362</v>
      </c>
      <c r="G25" s="48"/>
      <c r="H25" s="48" t="s">
        <v>363</v>
      </c>
      <c r="I25" s="17" t="s">
        <v>364</v>
      </c>
      <c r="J25" s="17" t="s">
        <v>378</v>
      </c>
      <c r="K25" s="17" t="s">
        <v>379</v>
      </c>
      <c r="L25" s="50" t="s">
        <v>378</v>
      </c>
      <c r="M25" s="45"/>
      <c r="N25" s="45"/>
      <c r="O25" s="45" t="s">
        <v>370</v>
      </c>
      <c r="P25" s="45" t="s">
        <v>371</v>
      </c>
      <c r="Q25" s="45" t="s">
        <v>372</v>
      </c>
      <c r="R25" s="45"/>
    </row>
    <row r="26" spans="1:18" ht="43.25" customHeight="1" x14ac:dyDescent="0.2">
      <c r="A26" s="15"/>
      <c r="B26" s="57" t="s">
        <v>203</v>
      </c>
      <c r="C26" s="48" t="s">
        <v>28</v>
      </c>
      <c r="D26" s="17" t="s">
        <v>315</v>
      </c>
      <c r="E26" s="44" t="s">
        <v>379</v>
      </c>
      <c r="F26" s="17" t="s">
        <v>362</v>
      </c>
      <c r="G26" s="48"/>
      <c r="H26" s="48" t="s">
        <v>363</v>
      </c>
      <c r="I26" s="17" t="s">
        <v>364</v>
      </c>
      <c r="J26" s="17" t="s">
        <v>378</v>
      </c>
      <c r="K26" s="17" t="s">
        <v>379</v>
      </c>
      <c r="L26" s="50" t="s">
        <v>378</v>
      </c>
      <c r="M26" s="45"/>
      <c r="N26" s="45"/>
      <c r="O26" s="45" t="s">
        <v>370</v>
      </c>
      <c r="P26" s="45" t="s">
        <v>371</v>
      </c>
      <c r="Q26" s="45" t="s">
        <v>372</v>
      </c>
      <c r="R26" s="45"/>
    </row>
    <row r="27" spans="1:18" ht="43.25" customHeight="1" x14ac:dyDescent="0.2">
      <c r="A27" s="44"/>
      <c r="B27" s="57" t="s">
        <v>183</v>
      </c>
      <c r="C27" s="48" t="s">
        <v>28</v>
      </c>
      <c r="D27" s="17" t="s">
        <v>315</v>
      </c>
      <c r="E27" s="44" t="s">
        <v>379</v>
      </c>
      <c r="F27" s="17" t="s">
        <v>362</v>
      </c>
      <c r="G27" s="48"/>
      <c r="H27" s="48" t="s">
        <v>363</v>
      </c>
      <c r="I27" s="17" t="s">
        <v>364</v>
      </c>
      <c r="J27" s="17" t="s">
        <v>378</v>
      </c>
      <c r="K27" s="17" t="s">
        <v>379</v>
      </c>
      <c r="L27" s="50" t="s">
        <v>378</v>
      </c>
      <c r="M27" s="45"/>
      <c r="N27" s="45"/>
      <c r="O27" s="45" t="s">
        <v>370</v>
      </c>
      <c r="P27" s="45" t="s">
        <v>371</v>
      </c>
      <c r="Q27" s="45" t="s">
        <v>372</v>
      </c>
      <c r="R27" s="45"/>
    </row>
  </sheetData>
  <sheetProtection sheet="1" objects="1" scenarios="1"/>
  <mergeCells count="21">
    <mergeCell ref="H11:I12"/>
    <mergeCell ref="A1:J6"/>
    <mergeCell ref="A7:A9"/>
    <mergeCell ref="B7:B9"/>
    <mergeCell ref="C7:D9"/>
    <mergeCell ref="E7:F9"/>
    <mergeCell ref="G7:G9"/>
    <mergeCell ref="H7:J9"/>
    <mergeCell ref="A11:A12"/>
    <mergeCell ref="B11:B12"/>
    <mergeCell ref="C11:D12"/>
    <mergeCell ref="E11:F12"/>
    <mergeCell ref="G11:G12"/>
    <mergeCell ref="L15:N15"/>
    <mergeCell ref="O15:Q15"/>
    <mergeCell ref="A13:A14"/>
    <mergeCell ref="B13:B14"/>
    <mergeCell ref="C13:D14"/>
    <mergeCell ref="E13:F14"/>
    <mergeCell ref="G13:G14"/>
    <mergeCell ref="H13:I14"/>
  </mergeCells>
  <conditionalFormatting sqref="A1:A725 D28:E725 G28:N725">
    <cfRule type="expression" dxfId="299" priority="185">
      <formula>$C1="Option"</formula>
    </cfRule>
  </conditionalFormatting>
  <conditionalFormatting sqref="A1:O6 A7:A9 K7:O9 A10:O10 C11:H11 A11:A12 J11:O14 C12:F12 A13:H13 A14:F14 A15:B27 A28:O723">
    <cfRule type="expression" dxfId="298" priority="189">
      <formula>$F1="Création"</formula>
    </cfRule>
    <cfRule type="expression" dxfId="297" priority="188">
      <formula>$F1="Modification"</formula>
    </cfRule>
  </conditionalFormatting>
  <conditionalFormatting sqref="A1:O6 K7:O9 A10:O10 J11:O14 A28:O723 A7:A9 A11:A12 A13:H13 A14:F14 A15:B27 C11:H11 C12:F12">
    <cfRule type="expression" dxfId="296" priority="187">
      <formula>$F1="Fermeture"</formula>
    </cfRule>
  </conditionalFormatting>
  <conditionalFormatting sqref="B11:B12">
    <cfRule type="expression" dxfId="295" priority="178">
      <formula>$F11="Fermeture"</formula>
    </cfRule>
    <cfRule type="expression" dxfId="294" priority="180">
      <formula>$F11="Création"</formula>
    </cfRule>
    <cfRule type="expression" dxfId="293" priority="179">
      <formula>$F11="Modification"</formula>
    </cfRule>
  </conditionalFormatting>
  <conditionalFormatting sqref="B7:J9">
    <cfRule type="expression" dxfId="292" priority="184">
      <formula>$F7="Création"</formula>
    </cfRule>
    <cfRule type="expression" dxfId="291" priority="182">
      <formula>$F7="Fermeture"</formula>
    </cfRule>
    <cfRule type="expression" dxfId="290" priority="183">
      <formula>$F7="Modification"</formula>
    </cfRule>
  </conditionalFormatting>
  <conditionalFormatting sqref="C17:C27 E17:I27 C15 E15:J15">
    <cfRule type="expression" dxfId="289" priority="162">
      <formula>#REF!="Option"</formula>
    </cfRule>
  </conditionalFormatting>
  <conditionalFormatting sqref="C15:K15 C17:D21 C22:I22 C23:D23 C24:I26">
    <cfRule type="expression" dxfId="288" priority="164">
      <formula>$D15="Modification"</formula>
    </cfRule>
    <cfRule type="expression" dxfId="287" priority="165">
      <formula>$D15="Création"</formula>
    </cfRule>
    <cfRule type="expression" dxfId="286" priority="163">
      <formula>$D15="Fermeture"</formula>
    </cfRule>
  </conditionalFormatting>
  <conditionalFormatting sqref="C27:L27">
    <cfRule type="expression" dxfId="285" priority="109">
      <formula>$D27="Fermeture"</formula>
    </cfRule>
    <cfRule type="expression" dxfId="284" priority="110">
      <formula>$D27="Modification"</formula>
    </cfRule>
    <cfRule type="expression" dxfId="283" priority="111">
      <formula>$D27="Création"</formula>
    </cfRule>
  </conditionalFormatting>
  <conditionalFormatting sqref="C16:R16">
    <cfRule type="expression" dxfId="282" priority="169">
      <formula>#REF!="Fermeture"</formula>
    </cfRule>
    <cfRule type="expression" dxfId="281" priority="167">
      <formula>#REF!="Modification"</formula>
    </cfRule>
    <cfRule type="expression" dxfId="280" priority="166">
      <formula>#REF!="Modification MCC"</formula>
    </cfRule>
    <cfRule type="expression" dxfId="279" priority="168">
      <formula>#REF!="Création"</formula>
    </cfRule>
  </conditionalFormatting>
  <conditionalFormatting sqref="D1:E14 G1:N14">
    <cfRule type="expression" dxfId="278" priority="181">
      <formula>$C1="Option"</formula>
    </cfRule>
  </conditionalFormatting>
  <conditionalFormatting sqref="D16:Q16">
    <cfRule type="expression" dxfId="277" priority="157">
      <formula>$B16="Option"</formula>
    </cfRule>
  </conditionalFormatting>
  <conditionalFormatting sqref="E21:K21">
    <cfRule type="expression" dxfId="276" priority="38">
      <formula>$D21="Création"</formula>
    </cfRule>
    <cfRule type="expression" dxfId="275" priority="37">
      <formula>$D21="Modification"</formula>
    </cfRule>
    <cfRule type="expression" dxfId="274" priority="36">
      <formula>$D21="Fermeture"</formula>
    </cfRule>
  </conditionalFormatting>
  <conditionalFormatting sqref="E23:K23">
    <cfRule type="expression" dxfId="273" priority="27">
      <formula>$D23="Création"</formula>
    </cfRule>
    <cfRule type="expression" dxfId="272" priority="25">
      <formula>$D23="Fermeture"</formula>
    </cfRule>
    <cfRule type="expression" dxfId="271" priority="26">
      <formula>$D23="Modification"</formula>
    </cfRule>
  </conditionalFormatting>
  <conditionalFormatting sqref="E17:L20">
    <cfRule type="expression" dxfId="270" priority="43">
      <formula>$D17="Fermeture"</formula>
    </cfRule>
    <cfRule type="expression" dxfId="269" priority="44">
      <formula>$D17="Modification"</formula>
    </cfRule>
    <cfRule type="expression" dxfId="268" priority="45">
      <formula>$D17="Création"</formula>
    </cfRule>
  </conditionalFormatting>
  <conditionalFormatting sqref="J17:J21">
    <cfRule type="expression" dxfId="267" priority="35">
      <formula>#REF!="Option"</formula>
    </cfRule>
  </conditionalFormatting>
  <conditionalFormatting sqref="J22">
    <cfRule type="expression" dxfId="266" priority="86">
      <formula>#REF!="Option"</formula>
    </cfRule>
  </conditionalFormatting>
  <conditionalFormatting sqref="J23">
    <cfRule type="expression" dxfId="265" priority="24">
      <formula>#REF!="Option"</formula>
    </cfRule>
  </conditionalFormatting>
  <conditionalFormatting sqref="J25:J27">
    <cfRule type="expression" dxfId="264" priority="5">
      <formula>#REF!="Option"</formula>
    </cfRule>
  </conditionalFormatting>
  <conditionalFormatting sqref="J26:K26">
    <cfRule type="expression" dxfId="263" priority="8">
      <formula>$D26="Création"</formula>
    </cfRule>
    <cfRule type="expression" dxfId="262" priority="7">
      <formula>$D26="Modification"</formula>
    </cfRule>
    <cfRule type="expression" dxfId="261" priority="6">
      <formula>$D26="Fermeture"</formula>
    </cfRule>
  </conditionalFormatting>
  <conditionalFormatting sqref="J22:L22">
    <cfRule type="expression" dxfId="260" priority="88">
      <formula>$D22="Fermeture"</formula>
    </cfRule>
    <cfRule type="expression" dxfId="259" priority="89">
      <formula>$D22="Modification"</formula>
    </cfRule>
    <cfRule type="expression" dxfId="258" priority="90">
      <formula>$D22="Création"</formula>
    </cfRule>
  </conditionalFormatting>
  <conditionalFormatting sqref="J25:L25">
    <cfRule type="expression" dxfId="257" priority="10">
      <formula>$D25="Fermeture"</formula>
    </cfRule>
    <cfRule type="expression" dxfId="256" priority="11">
      <formula>$D25="Modification"</formula>
    </cfRule>
    <cfRule type="expression" dxfId="255" priority="12">
      <formula>$D25="Création"</formula>
    </cfRule>
  </conditionalFormatting>
  <conditionalFormatting sqref="K16">
    <cfRule type="expression" dxfId="254" priority="161">
      <formula>$I16="CT (Contrôle terminal)"</formula>
    </cfRule>
  </conditionalFormatting>
  <conditionalFormatting sqref="K24">
    <cfRule type="expression" dxfId="253" priority="19">
      <formula>$D24="Création"</formula>
    </cfRule>
    <cfRule type="expression" dxfId="252" priority="17">
      <formula>$D24="Fermeture"</formula>
    </cfRule>
    <cfRule type="expression" dxfId="251" priority="18">
      <formula>$D24="Modification"</formula>
    </cfRule>
  </conditionalFormatting>
  <conditionalFormatting sqref="L17:L23">
    <cfRule type="expression" dxfId="250" priority="20">
      <formula>#REF!="Option"</formula>
    </cfRule>
  </conditionalFormatting>
  <conditionalFormatting sqref="L21">
    <cfRule type="expression" dxfId="249" priority="32">
      <formula>$D21="Fermeture"</formula>
    </cfRule>
    <cfRule type="expression" dxfId="248" priority="34">
      <formula>$D21="Création"</formula>
    </cfRule>
    <cfRule type="expression" dxfId="247" priority="33">
      <formula>$D21="Modification"</formula>
    </cfRule>
  </conditionalFormatting>
  <conditionalFormatting sqref="L23">
    <cfRule type="expression" dxfId="246" priority="22">
      <formula>$D23="Modification"</formula>
    </cfRule>
    <cfRule type="expression" dxfId="245" priority="23">
      <formula>$D23="Création"</formula>
    </cfRule>
    <cfRule type="expression" dxfId="244" priority="21">
      <formula>$D23="Fermeture"</formula>
    </cfRule>
  </conditionalFormatting>
  <conditionalFormatting sqref="L25:L27">
    <cfRule type="expression" dxfId="243" priority="1">
      <formula>#REF!="Option"</formula>
    </cfRule>
  </conditionalFormatting>
  <conditionalFormatting sqref="L26">
    <cfRule type="expression" dxfId="242" priority="4">
      <formula>$D26="Création"</formula>
    </cfRule>
    <cfRule type="expression" dxfId="241" priority="2">
      <formula>$D26="Fermeture"</formula>
    </cfRule>
    <cfRule type="expression" dxfId="240" priority="3">
      <formula>$D26="Modification"</formula>
    </cfRule>
  </conditionalFormatting>
  <conditionalFormatting sqref="L16:M16">
    <cfRule type="expression" dxfId="239" priority="160">
      <formula>$I16="CCI (CC Intégral)"</formula>
    </cfRule>
  </conditionalFormatting>
  <conditionalFormatting sqref="N28:N723 N1:N14">
    <cfRule type="expression" dxfId="238" priority="186">
      <formula>$M1="Porteuse"</formula>
    </cfRule>
  </conditionalFormatting>
  <conditionalFormatting sqref="O16:P16">
    <cfRule type="expression" dxfId="237" priority="159">
      <formula>$L16="Autres"</formula>
    </cfRule>
  </conditionalFormatting>
  <conditionalFormatting sqref="Q16:R16">
    <cfRule type="expression" dxfId="236" priority="158">
      <formula>$L16="CT (Contrôle terminal)"</formula>
    </cfRule>
  </conditionalFormatting>
  <dataValidations count="3">
    <dataValidation type="list" allowBlank="1" showInputMessage="1" showErrorMessage="1" sqref="D17:D27" xr:uid="{C5E637CE-BC2A-4DA8-8542-83C8F34ED028}">
      <formula1>List_Statut</formula1>
    </dataValidation>
    <dataValidation type="list" allowBlank="1" showInputMessage="1" showErrorMessage="1" sqref="F17:F27" xr:uid="{1D7687F1-A939-4187-B9A2-A20CA835D52D}">
      <formula1>List_CNU</formula1>
    </dataValidation>
    <dataValidation type="list" allowBlank="1" showInputMessage="1" showErrorMessage="1" sqref="L17:L23 J17:J23 L25:L27 J25:J27" xr:uid="{5D839BFB-99D6-4182-9317-BFD4A6A8FD63}">
      <formula1>List_Mutualisation</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E9E0C-6928-48CD-B5A3-768DD56E6CA9}">
  <dimension ref="A1:O26"/>
  <sheetViews>
    <sheetView zoomScale="60" zoomScaleNormal="60" workbookViewId="0">
      <selection activeCell="O19" sqref="O19"/>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4.332031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9"/>
      <c r="C6" s="98"/>
      <c r="D6" s="98"/>
      <c r="E6" s="98"/>
      <c r="F6" s="98"/>
      <c r="G6" s="98"/>
      <c r="H6" s="98"/>
      <c r="I6" s="98"/>
      <c r="J6" s="98"/>
    </row>
    <row r="7" spans="1:15" ht="18" customHeight="1" x14ac:dyDescent="0.2">
      <c r="A7" s="100" t="s">
        <v>0</v>
      </c>
      <c r="B7" s="101" t="s">
        <v>270</v>
      </c>
      <c r="C7" s="104" t="s">
        <v>1</v>
      </c>
      <c r="D7" s="105"/>
      <c r="E7" s="110" t="s">
        <v>269</v>
      </c>
      <c r="F7" s="111"/>
      <c r="G7" s="116" t="s">
        <v>2</v>
      </c>
      <c r="H7" s="117" t="str">
        <f>'[1]Fiche Générale'!B4</f>
        <v>MCORTHO</v>
      </c>
      <c r="I7" s="117"/>
      <c r="J7" s="117"/>
    </row>
    <row r="8" spans="1:15" ht="18" customHeight="1" x14ac:dyDescent="0.2">
      <c r="A8" s="100"/>
      <c r="B8" s="102"/>
      <c r="C8" s="106"/>
      <c r="D8" s="107"/>
      <c r="E8" s="112"/>
      <c r="F8" s="113"/>
      <c r="G8" s="116"/>
      <c r="H8" s="117"/>
      <c r="I8" s="117"/>
      <c r="J8" s="117"/>
    </row>
    <row r="9" spans="1:15" ht="18" customHeight="1" x14ac:dyDescent="0.2">
      <c r="A9" s="100"/>
      <c r="B9" s="103"/>
      <c r="C9" s="108"/>
      <c r="D9" s="109"/>
      <c r="E9" s="114"/>
      <c r="F9" s="115"/>
      <c r="G9" s="116"/>
      <c r="H9" s="117"/>
      <c r="I9" s="117"/>
      <c r="J9" s="117"/>
    </row>
    <row r="11" spans="1:15" x14ac:dyDescent="0.2">
      <c r="A11" s="91" t="s">
        <v>3</v>
      </c>
      <c r="B11" s="92" t="s">
        <v>271</v>
      </c>
      <c r="C11" s="91" t="s">
        <v>5</v>
      </c>
      <c r="D11" s="91"/>
      <c r="E11" s="91" t="s">
        <v>6</v>
      </c>
      <c r="F11" s="91"/>
      <c r="G11" s="91" t="s">
        <v>7</v>
      </c>
      <c r="H11" s="90" t="s">
        <v>322</v>
      </c>
      <c r="I11" s="90"/>
    </row>
    <row r="12" spans="1:15" x14ac:dyDescent="0.2">
      <c r="A12" s="91"/>
      <c r="B12" s="93"/>
      <c r="C12" s="91"/>
      <c r="D12" s="91"/>
      <c r="E12" s="91"/>
      <c r="F12" s="91"/>
      <c r="G12" s="91"/>
      <c r="H12" s="90"/>
      <c r="I12" s="90"/>
    </row>
    <row r="13" spans="1:15" x14ac:dyDescent="0.2">
      <c r="A13" s="91" t="s">
        <v>8</v>
      </c>
      <c r="B13" s="90" t="s">
        <v>9</v>
      </c>
      <c r="C13" s="94" t="s">
        <v>10</v>
      </c>
      <c r="D13" s="95"/>
      <c r="E13" s="91" t="s">
        <v>11</v>
      </c>
      <c r="F13" s="91"/>
      <c r="G13" s="91" t="s">
        <v>12</v>
      </c>
      <c r="H13" s="90" t="s">
        <v>321</v>
      </c>
      <c r="I13" s="90"/>
    </row>
    <row r="14" spans="1:15" x14ac:dyDescent="0.2">
      <c r="A14" s="91"/>
      <c r="B14" s="90"/>
      <c r="C14" s="96"/>
      <c r="D14" s="97"/>
      <c r="E14" s="91"/>
      <c r="F14" s="91"/>
      <c r="G14" s="91"/>
      <c r="H14" s="90"/>
      <c r="I14" s="90"/>
    </row>
    <row r="15" spans="1:15" x14ac:dyDescent="0.2">
      <c r="I15" s="13"/>
      <c r="J15" s="13"/>
      <c r="K15" s="13"/>
      <c r="L15" s="13"/>
      <c r="M15" s="13"/>
      <c r="N15" s="13"/>
    </row>
    <row r="16" spans="1:15" ht="49.25" customHeight="1" x14ac:dyDescent="0.2">
      <c r="A16" s="14" t="s">
        <v>13</v>
      </c>
      <c r="B16" s="14" t="s">
        <v>14</v>
      </c>
      <c r="C16" s="14" t="s">
        <v>15</v>
      </c>
      <c r="D16" s="14" t="s">
        <v>16</v>
      </c>
      <c r="E16" s="14" t="s">
        <v>17</v>
      </c>
      <c r="F16" s="14" t="s">
        <v>18</v>
      </c>
      <c r="G16" s="14" t="s">
        <v>19</v>
      </c>
      <c r="H16" s="14" t="s">
        <v>20</v>
      </c>
      <c r="I16" s="14" t="s">
        <v>21</v>
      </c>
      <c r="J16" s="14" t="s">
        <v>22</v>
      </c>
      <c r="K16" s="14" t="s">
        <v>23</v>
      </c>
      <c r="L16" s="14" t="s">
        <v>24</v>
      </c>
      <c r="M16" s="14" t="s">
        <v>25</v>
      </c>
      <c r="N16" s="14" t="s">
        <v>26</v>
      </c>
      <c r="O16" s="10" t="s">
        <v>27</v>
      </c>
    </row>
    <row r="17" spans="1:15" ht="43.25" customHeight="1" x14ac:dyDescent="0.2">
      <c r="A17" s="15"/>
      <c r="B17" s="19" t="s">
        <v>131</v>
      </c>
      <c r="C17" s="17" t="s">
        <v>28</v>
      </c>
      <c r="D17" s="34">
        <v>4</v>
      </c>
      <c r="E17" s="17"/>
      <c r="F17" s="17"/>
      <c r="G17" s="8" t="s">
        <v>29</v>
      </c>
      <c r="H17" s="17"/>
      <c r="I17" s="34">
        <v>45</v>
      </c>
      <c r="J17" s="34">
        <v>9</v>
      </c>
      <c r="K17" s="17"/>
      <c r="L17" s="17"/>
      <c r="M17" s="17"/>
      <c r="N17" s="8"/>
      <c r="O17" s="8"/>
    </row>
    <row r="18" spans="1:15" ht="43.25" customHeight="1" x14ac:dyDescent="0.2">
      <c r="A18" s="15"/>
      <c r="B18" s="19" t="s">
        <v>132</v>
      </c>
      <c r="C18" s="17" t="s">
        <v>28</v>
      </c>
      <c r="D18" s="34">
        <v>4</v>
      </c>
      <c r="E18" s="17"/>
      <c r="F18" s="17"/>
      <c r="G18" s="8" t="s">
        <v>30</v>
      </c>
      <c r="H18" s="17"/>
      <c r="I18" s="34">
        <v>22</v>
      </c>
      <c r="J18" s="34">
        <v>8</v>
      </c>
      <c r="K18" s="17"/>
      <c r="L18" s="17"/>
      <c r="M18" s="17"/>
      <c r="N18" s="8"/>
      <c r="O18" s="8"/>
    </row>
    <row r="19" spans="1:15" ht="43.25" customHeight="1" x14ac:dyDescent="0.2">
      <c r="A19" s="15"/>
      <c r="B19" s="21" t="s">
        <v>133</v>
      </c>
      <c r="C19" s="17" t="s">
        <v>28</v>
      </c>
      <c r="D19" s="20">
        <v>3</v>
      </c>
      <c r="E19" s="17"/>
      <c r="F19" s="17"/>
      <c r="G19" s="8" t="s">
        <v>31</v>
      </c>
      <c r="H19" s="17"/>
      <c r="I19" s="20" t="s">
        <v>219</v>
      </c>
      <c r="J19" s="20" t="s">
        <v>220</v>
      </c>
      <c r="K19" s="17"/>
      <c r="L19" s="17"/>
      <c r="M19" s="17"/>
      <c r="N19" s="8"/>
      <c r="O19" s="5" t="s">
        <v>283</v>
      </c>
    </row>
    <row r="20" spans="1:15" ht="43.25" customHeight="1" x14ac:dyDescent="0.2">
      <c r="A20" s="15"/>
      <c r="B20" s="21" t="s">
        <v>134</v>
      </c>
      <c r="C20" s="17" t="s">
        <v>28</v>
      </c>
      <c r="D20" s="20">
        <v>3</v>
      </c>
      <c r="E20" s="17"/>
      <c r="F20" s="17"/>
      <c r="G20" s="26" t="s">
        <v>32</v>
      </c>
      <c r="H20" s="17"/>
      <c r="I20" s="20" t="s">
        <v>224</v>
      </c>
      <c r="J20" s="20" t="s">
        <v>223</v>
      </c>
      <c r="K20" s="17"/>
      <c r="L20" s="17"/>
      <c r="M20" s="17"/>
      <c r="N20" s="8"/>
      <c r="O20" s="5" t="s">
        <v>284</v>
      </c>
    </row>
    <row r="21" spans="1:15" ht="43.25" customHeight="1" x14ac:dyDescent="0.2">
      <c r="A21" s="22"/>
      <c r="B21" s="19" t="s">
        <v>135</v>
      </c>
      <c r="C21" s="17" t="s">
        <v>28</v>
      </c>
      <c r="D21" s="20">
        <v>3</v>
      </c>
      <c r="E21" s="23"/>
      <c r="F21" s="23"/>
      <c r="G21" s="27" t="s">
        <v>33</v>
      </c>
      <c r="H21" s="17"/>
      <c r="I21" s="20">
        <v>30</v>
      </c>
      <c r="J21" s="20">
        <v>15</v>
      </c>
      <c r="K21" s="23"/>
      <c r="L21" s="23"/>
      <c r="M21" s="23"/>
      <c r="N21" s="8"/>
      <c r="O21" s="11"/>
    </row>
    <row r="22" spans="1:15" ht="43.25" customHeight="1" x14ac:dyDescent="0.2">
      <c r="A22" s="15"/>
      <c r="B22" s="21" t="s">
        <v>136</v>
      </c>
      <c r="C22" s="17" t="s">
        <v>28</v>
      </c>
      <c r="D22" s="20">
        <v>3</v>
      </c>
      <c r="E22" s="17"/>
      <c r="F22" s="17"/>
      <c r="G22" s="26" t="s">
        <v>34</v>
      </c>
      <c r="H22" s="17"/>
      <c r="I22" s="20">
        <v>10</v>
      </c>
      <c r="J22" s="20">
        <v>5</v>
      </c>
      <c r="K22" s="17"/>
      <c r="L22" s="17"/>
      <c r="M22" s="17"/>
      <c r="N22" s="8"/>
      <c r="O22" s="8"/>
    </row>
    <row r="23" spans="1:15" ht="43.25" customHeight="1" x14ac:dyDescent="0.2">
      <c r="A23" s="15"/>
      <c r="B23" s="19" t="s">
        <v>137</v>
      </c>
      <c r="C23" s="17" t="s">
        <v>28</v>
      </c>
      <c r="D23" s="20">
        <v>3</v>
      </c>
      <c r="E23" s="17"/>
      <c r="F23" s="17"/>
      <c r="G23" s="26" t="s">
        <v>35</v>
      </c>
      <c r="H23" s="17"/>
      <c r="I23" s="20">
        <v>10</v>
      </c>
      <c r="J23" s="20">
        <v>10</v>
      </c>
      <c r="K23" s="17"/>
      <c r="L23" s="17"/>
      <c r="M23" s="17"/>
      <c r="N23" s="8"/>
      <c r="O23" s="8"/>
    </row>
    <row r="24" spans="1:15" ht="43.25" customHeight="1" x14ac:dyDescent="0.2">
      <c r="A24" s="15"/>
      <c r="B24" s="19" t="s">
        <v>138</v>
      </c>
      <c r="C24" s="17" t="s">
        <v>28</v>
      </c>
      <c r="D24" s="20">
        <v>3</v>
      </c>
      <c r="E24" s="17"/>
      <c r="F24" s="17"/>
      <c r="G24" s="26" t="s">
        <v>36</v>
      </c>
      <c r="H24" s="17"/>
      <c r="I24" s="20">
        <v>7</v>
      </c>
      <c r="J24" s="20">
        <v>2</v>
      </c>
      <c r="K24" s="17"/>
      <c r="L24" s="17"/>
      <c r="M24" s="17"/>
      <c r="N24" s="8"/>
      <c r="O24" s="8"/>
    </row>
    <row r="25" spans="1:15" ht="43.25" customHeight="1" x14ac:dyDescent="0.2">
      <c r="A25" s="15"/>
      <c r="B25" s="19" t="s">
        <v>139</v>
      </c>
      <c r="C25" s="17" t="s">
        <v>28</v>
      </c>
      <c r="D25" s="20">
        <v>2</v>
      </c>
      <c r="E25" s="17"/>
      <c r="F25" s="17"/>
      <c r="G25" s="26" t="s">
        <v>37</v>
      </c>
      <c r="H25" s="17"/>
      <c r="I25" s="20">
        <v>0</v>
      </c>
      <c r="J25" s="20">
        <v>27</v>
      </c>
      <c r="K25" s="17"/>
      <c r="L25" s="17"/>
      <c r="M25" s="17"/>
      <c r="N25" s="8"/>
      <c r="O25" s="8"/>
    </row>
    <row r="26" spans="1:15" ht="43.25" customHeight="1" x14ac:dyDescent="0.2">
      <c r="A26" s="15"/>
      <c r="B26" s="19" t="s">
        <v>297</v>
      </c>
      <c r="C26" s="17" t="s">
        <v>28</v>
      </c>
      <c r="D26" s="20">
        <v>2</v>
      </c>
      <c r="E26" s="17"/>
      <c r="F26" s="17"/>
      <c r="G26" s="26" t="s">
        <v>298</v>
      </c>
      <c r="H26" s="17"/>
      <c r="I26" s="20">
        <v>0</v>
      </c>
      <c r="J26" s="20">
        <v>23</v>
      </c>
      <c r="K26" s="17"/>
      <c r="L26" s="17"/>
      <c r="M26" s="17"/>
      <c r="N26" s="8"/>
      <c r="O26" s="8" t="s">
        <v>285</v>
      </c>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7 D1:E727">
    <cfRule type="expression" dxfId="746" priority="5">
      <formula>$C1="Option"</formula>
    </cfRule>
  </conditionalFormatting>
  <conditionalFormatting sqref="A1:O10 A11:G11 J11:O14 A12:F12 A13:H13 A14:F14 A15:O18 A19:N20 A21:O725">
    <cfRule type="expression" dxfId="745" priority="9">
      <formula>$F1="Création"</formula>
    </cfRule>
    <cfRule type="expression" dxfId="744" priority="8">
      <formula>$F1="Modification"</formula>
    </cfRule>
  </conditionalFormatting>
  <conditionalFormatting sqref="A1:O10 J11:O14 A15:O18 A19:N20 A21:O725 A11:G11 A12:F12 A13:H13 A14:F14">
    <cfRule type="expression" dxfId="743" priority="7">
      <formula>$F1="Fermeture"</formula>
    </cfRule>
  </conditionalFormatting>
  <conditionalFormatting sqref="G1:N727">
    <cfRule type="expression" dxfId="742" priority="1">
      <formula>$C1="Option"</formula>
    </cfRule>
  </conditionalFormatting>
  <conditionalFormatting sqref="H11">
    <cfRule type="expression" dxfId="741" priority="3">
      <formula>$F11="Modification"</formula>
    </cfRule>
    <cfRule type="expression" dxfId="740" priority="2">
      <formula>$F11="Fermeture"</formula>
    </cfRule>
    <cfRule type="expression" dxfId="739" priority="4">
      <formula>$F11="Création"</formula>
    </cfRule>
  </conditionalFormatting>
  <conditionalFormatting sqref="N1:N725">
    <cfRule type="expression" dxfId="738" priority="6">
      <formula>$M1="Porteuse"</formula>
    </cfRule>
  </conditionalFormatting>
  <dataValidations count="6">
    <dataValidation type="list" allowBlank="1" showInputMessage="1" showErrorMessage="1" sqref="F17:F26" xr:uid="{FCB4985F-5792-4F78-BBFC-E8BB1D14B090}">
      <formula1>List_Statut</formula1>
    </dataValidation>
    <dataValidation type="list" allowBlank="1" showInputMessage="1" showErrorMessage="1" sqref="C17:C26" xr:uid="{BFA2590E-0424-48A2-BB82-2DC909EC6482}">
      <formula1>"UE, ECUE, BLOC, OPTION, Parcours Pédagogique"</formula1>
    </dataValidation>
    <dataValidation type="list" allowBlank="1" showInputMessage="1" showErrorMessage="1" sqref="H17:H26" xr:uid="{7DFD7A87-FC52-4803-AB8C-9B927547BB12}">
      <formula1>List_CNU</formula1>
    </dataValidation>
    <dataValidation type="list" allowBlank="1" showInputMessage="1" showErrorMessage="1" sqref="M17:M26" xr:uid="{3347E647-340F-4CA0-A616-9AC59D6183A7}">
      <formula1>List_Mutualisation</formula1>
    </dataValidation>
    <dataValidation type="list" allowBlank="1" showInputMessage="1" showErrorMessage="1" sqref="E17:E26" xr:uid="{8658157A-65BF-46C8-87CF-86CDD6262673}">
      <formula1>List_Type</formula1>
    </dataValidation>
    <dataValidation type="list" allowBlank="1" showInputMessage="1" showErrorMessage="1" sqref="L17:L26" xr:uid="{AB00840E-4C90-4D46-9D86-25BE926EAC4D}">
      <formula1>"Anglais"</formula1>
    </dataValidation>
  </dataValidation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CB4FB-CF7F-4CEB-BFB2-F000C05FB303}">
  <dimension ref="A1:O26"/>
  <sheetViews>
    <sheetView topLeftCell="E1" zoomScale="60" zoomScaleNormal="60" workbookViewId="0">
      <selection activeCell="K12" sqref="K12"/>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7.66406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8"/>
      <c r="C6" s="98"/>
      <c r="D6" s="98"/>
      <c r="E6" s="98"/>
      <c r="F6" s="98"/>
      <c r="G6" s="98"/>
      <c r="H6" s="98"/>
      <c r="I6" s="98"/>
      <c r="J6" s="98"/>
    </row>
    <row r="7" spans="1:15" ht="18" customHeight="1" x14ac:dyDescent="0.2">
      <c r="A7" s="116" t="s">
        <v>53</v>
      </c>
      <c r="B7" s="101" t="s">
        <v>270</v>
      </c>
      <c r="C7" s="104" t="s">
        <v>1</v>
      </c>
      <c r="D7" s="105"/>
      <c r="E7" s="110" t="s">
        <v>269</v>
      </c>
      <c r="F7" s="111"/>
      <c r="G7" s="116" t="s">
        <v>2</v>
      </c>
      <c r="H7" s="117" t="str">
        <f>'[1]Fiche Générale'!B4</f>
        <v>MCORTHO</v>
      </c>
      <c r="I7" s="117"/>
      <c r="J7" s="117"/>
    </row>
    <row r="8" spans="1:15" ht="18" customHeight="1" x14ac:dyDescent="0.2">
      <c r="A8" s="116"/>
      <c r="B8" s="102"/>
      <c r="C8" s="106"/>
      <c r="D8" s="107"/>
      <c r="E8" s="112"/>
      <c r="F8" s="113"/>
      <c r="G8" s="116"/>
      <c r="H8" s="117"/>
      <c r="I8" s="117"/>
      <c r="J8" s="117"/>
    </row>
    <row r="9" spans="1:15" ht="18" customHeight="1" x14ac:dyDescent="0.2">
      <c r="A9" s="116"/>
      <c r="B9" s="103"/>
      <c r="C9" s="108"/>
      <c r="D9" s="109"/>
      <c r="E9" s="114"/>
      <c r="F9" s="115"/>
      <c r="G9" s="116"/>
      <c r="H9" s="117"/>
      <c r="I9" s="117"/>
      <c r="J9" s="117"/>
    </row>
    <row r="11" spans="1:15" x14ac:dyDescent="0.2">
      <c r="A11" s="91" t="s">
        <v>3</v>
      </c>
      <c r="B11" s="92" t="s">
        <v>54</v>
      </c>
      <c r="C11" s="91" t="s">
        <v>5</v>
      </c>
      <c r="D11" s="91"/>
      <c r="E11" s="90" t="s">
        <v>211</v>
      </c>
      <c r="F11" s="90"/>
      <c r="G11" s="91" t="s">
        <v>38</v>
      </c>
      <c r="H11" s="90" t="s">
        <v>334</v>
      </c>
      <c r="I11" s="90"/>
    </row>
    <row r="12" spans="1:15" x14ac:dyDescent="0.2">
      <c r="A12" s="91"/>
      <c r="B12" s="93"/>
      <c r="C12" s="91"/>
      <c r="D12" s="91"/>
      <c r="E12" s="90"/>
      <c r="F12" s="90"/>
      <c r="G12" s="91"/>
      <c r="H12" s="90"/>
      <c r="I12" s="90"/>
    </row>
    <row r="13" spans="1:15" x14ac:dyDescent="0.2">
      <c r="A13" s="91" t="s">
        <v>8</v>
      </c>
      <c r="B13" s="92" t="s">
        <v>274</v>
      </c>
      <c r="C13" s="94" t="s">
        <v>10</v>
      </c>
      <c r="D13" s="95"/>
      <c r="E13" s="91" t="s">
        <v>215</v>
      </c>
      <c r="F13" s="91"/>
      <c r="G13" s="91" t="s">
        <v>58</v>
      </c>
      <c r="H13" s="90" t="s">
        <v>333</v>
      </c>
      <c r="I13" s="90"/>
    </row>
    <row r="14" spans="1:15" x14ac:dyDescent="0.2">
      <c r="A14" s="91"/>
      <c r="B14" s="93"/>
      <c r="C14" s="96"/>
      <c r="D14" s="97"/>
      <c r="E14" s="91"/>
      <c r="F14" s="91"/>
      <c r="G14" s="91"/>
      <c r="H14" s="90"/>
      <c r="I14" s="90"/>
    </row>
    <row r="15" spans="1:15" x14ac:dyDescent="0.2">
      <c r="I15" s="13"/>
      <c r="J15" s="13"/>
      <c r="K15" s="13"/>
      <c r="L15" s="13"/>
      <c r="M15" s="13"/>
      <c r="N15" s="13"/>
    </row>
    <row r="16" spans="1:15" ht="49.25" customHeight="1" x14ac:dyDescent="0.2">
      <c r="A16" s="14" t="s">
        <v>13</v>
      </c>
      <c r="B16" s="10" t="s">
        <v>14</v>
      </c>
      <c r="C16" s="10" t="s">
        <v>15</v>
      </c>
      <c r="D16" s="10" t="s">
        <v>16</v>
      </c>
      <c r="E16" s="10" t="s">
        <v>17</v>
      </c>
      <c r="F16" s="10" t="s">
        <v>18</v>
      </c>
      <c r="G16" s="10" t="s">
        <v>19</v>
      </c>
      <c r="H16" s="10" t="s">
        <v>20</v>
      </c>
      <c r="I16" s="10" t="s">
        <v>21</v>
      </c>
      <c r="J16" s="10" t="s">
        <v>22</v>
      </c>
      <c r="K16" s="10" t="s">
        <v>23</v>
      </c>
      <c r="L16" s="10" t="s">
        <v>24</v>
      </c>
      <c r="M16" s="14" t="s">
        <v>25</v>
      </c>
      <c r="N16" s="14" t="s">
        <v>26</v>
      </c>
      <c r="O16" s="10" t="s">
        <v>27</v>
      </c>
    </row>
    <row r="17" spans="1:15" ht="43.25" customHeight="1" x14ac:dyDescent="0.2">
      <c r="A17" s="28"/>
      <c r="B17" s="31" t="s">
        <v>204</v>
      </c>
      <c r="C17" s="36" t="s">
        <v>28</v>
      </c>
      <c r="D17" s="32">
        <v>2</v>
      </c>
      <c r="E17" s="37"/>
      <c r="F17" s="37"/>
      <c r="G17" s="37" t="s">
        <v>263</v>
      </c>
      <c r="H17" s="36"/>
      <c r="I17" s="32">
        <v>28</v>
      </c>
      <c r="J17" s="32">
        <v>16</v>
      </c>
      <c r="K17" s="36"/>
      <c r="L17" s="36"/>
      <c r="M17" s="17"/>
      <c r="N17" s="8"/>
      <c r="O17" s="8"/>
    </row>
    <row r="18" spans="1:15" ht="43.25" customHeight="1" x14ac:dyDescent="0.2">
      <c r="A18" s="28"/>
      <c r="B18" s="24" t="s">
        <v>205</v>
      </c>
      <c r="C18" s="17" t="s">
        <v>28</v>
      </c>
      <c r="D18" s="32">
        <v>2</v>
      </c>
      <c r="E18" s="8"/>
      <c r="F18" s="8"/>
      <c r="G18" s="8" t="s">
        <v>264</v>
      </c>
      <c r="H18" s="17"/>
      <c r="I18" s="32">
        <v>17</v>
      </c>
      <c r="J18" s="32">
        <v>17</v>
      </c>
      <c r="K18" s="17"/>
      <c r="L18" s="17"/>
      <c r="M18" s="17"/>
      <c r="N18" s="8"/>
      <c r="O18" s="8"/>
    </row>
    <row r="19" spans="1:15" ht="43.25" customHeight="1" x14ac:dyDescent="0.2">
      <c r="A19" s="28"/>
      <c r="B19" s="24" t="s">
        <v>206</v>
      </c>
      <c r="C19" s="17" t="s">
        <v>28</v>
      </c>
      <c r="D19" s="32">
        <v>2</v>
      </c>
      <c r="E19" s="8"/>
      <c r="F19" s="8"/>
      <c r="G19" s="8" t="s">
        <v>265</v>
      </c>
      <c r="H19" s="17"/>
      <c r="I19" s="32">
        <v>17</v>
      </c>
      <c r="J19" s="32">
        <v>17</v>
      </c>
      <c r="K19" s="17"/>
      <c r="L19" s="17"/>
      <c r="M19" s="17"/>
      <c r="N19" s="8"/>
      <c r="O19" s="8"/>
    </row>
    <row r="20" spans="1:15" ht="43.25" customHeight="1" x14ac:dyDescent="0.2">
      <c r="A20" s="28"/>
      <c r="B20" s="24" t="s">
        <v>207</v>
      </c>
      <c r="C20" s="17" t="s">
        <v>28</v>
      </c>
      <c r="D20" s="32">
        <v>2</v>
      </c>
      <c r="E20" s="8"/>
      <c r="F20" s="8"/>
      <c r="G20" s="8" t="s">
        <v>266</v>
      </c>
      <c r="H20" s="17"/>
      <c r="I20" s="32">
        <v>5</v>
      </c>
      <c r="J20" s="32">
        <v>5</v>
      </c>
      <c r="K20" s="17"/>
      <c r="L20" s="17"/>
      <c r="M20" s="17"/>
      <c r="N20" s="8"/>
      <c r="O20" s="8"/>
    </row>
    <row r="21" spans="1:15" ht="43.25" customHeight="1" x14ac:dyDescent="0.2">
      <c r="A21" s="22"/>
      <c r="B21" s="24" t="s">
        <v>199</v>
      </c>
      <c r="C21" s="17" t="s">
        <v>28</v>
      </c>
      <c r="D21" s="32">
        <v>7</v>
      </c>
      <c r="E21" s="11"/>
      <c r="F21" s="11"/>
      <c r="G21" s="11" t="s">
        <v>260</v>
      </c>
      <c r="H21" s="17"/>
      <c r="I21" s="32">
        <v>0</v>
      </c>
      <c r="J21" s="33" t="s">
        <v>311</v>
      </c>
      <c r="K21" s="23"/>
      <c r="L21" s="23"/>
      <c r="M21" s="23"/>
      <c r="N21" s="11"/>
      <c r="O21" s="8" t="s">
        <v>312</v>
      </c>
    </row>
    <row r="22" spans="1:15" ht="43.25" customHeight="1" x14ac:dyDescent="0.2">
      <c r="A22" s="15"/>
      <c r="B22" s="29" t="s">
        <v>201</v>
      </c>
      <c r="C22" s="17" t="s">
        <v>28</v>
      </c>
      <c r="D22" s="32">
        <v>9</v>
      </c>
      <c r="E22" s="8"/>
      <c r="F22" s="8"/>
      <c r="G22" s="8" t="s">
        <v>254</v>
      </c>
      <c r="H22" s="17"/>
      <c r="I22" s="32">
        <v>10</v>
      </c>
      <c r="J22" s="32">
        <v>25</v>
      </c>
      <c r="K22" s="17"/>
      <c r="L22" s="17"/>
      <c r="M22" s="17"/>
      <c r="N22" s="8"/>
      <c r="O22" s="8"/>
    </row>
    <row r="23" spans="1:15" ht="43.25" customHeight="1" x14ac:dyDescent="0.2">
      <c r="A23" s="15"/>
      <c r="B23" s="16" t="s">
        <v>208</v>
      </c>
      <c r="C23" s="17" t="s">
        <v>28</v>
      </c>
      <c r="D23" s="32">
        <v>1</v>
      </c>
      <c r="E23" s="8"/>
      <c r="F23" s="8"/>
      <c r="G23" s="8" t="s">
        <v>267</v>
      </c>
      <c r="H23" s="17"/>
      <c r="I23" s="32">
        <v>5</v>
      </c>
      <c r="J23" s="32">
        <v>20</v>
      </c>
      <c r="K23" s="17"/>
      <c r="L23" s="17"/>
      <c r="M23" s="17"/>
      <c r="N23" s="8"/>
      <c r="O23" s="8"/>
    </row>
    <row r="24" spans="1:15" ht="43.25" customHeight="1" x14ac:dyDescent="0.2">
      <c r="A24" s="15"/>
      <c r="B24" s="24" t="s">
        <v>209</v>
      </c>
      <c r="C24" s="17" t="s">
        <v>28</v>
      </c>
      <c r="D24" s="32">
        <v>1</v>
      </c>
      <c r="E24" s="8"/>
      <c r="F24" s="8"/>
      <c r="G24" s="8" t="s">
        <v>268</v>
      </c>
      <c r="H24" s="17"/>
      <c r="I24" s="32">
        <v>5</v>
      </c>
      <c r="J24" s="32">
        <v>10</v>
      </c>
      <c r="K24" s="17"/>
      <c r="L24" s="17"/>
      <c r="M24" s="17"/>
      <c r="N24" s="8"/>
      <c r="O24" s="8"/>
    </row>
    <row r="25" spans="1:15" ht="43.25" customHeight="1" x14ac:dyDescent="0.2">
      <c r="A25" s="15"/>
      <c r="B25" s="24" t="s">
        <v>203</v>
      </c>
      <c r="C25" s="17" t="s">
        <v>28</v>
      </c>
      <c r="D25" s="32">
        <v>2</v>
      </c>
      <c r="E25" s="8"/>
      <c r="F25" s="8"/>
      <c r="G25" s="8" t="s">
        <v>42</v>
      </c>
      <c r="H25" s="17"/>
      <c r="I25" s="32">
        <v>0</v>
      </c>
      <c r="J25" s="35">
        <v>24</v>
      </c>
      <c r="K25" s="17"/>
      <c r="L25" s="17"/>
      <c r="M25" s="17"/>
      <c r="N25" s="8"/>
      <c r="O25" s="8"/>
    </row>
    <row r="26" spans="1:15" ht="43.25" customHeight="1" x14ac:dyDescent="0.2">
      <c r="A26" s="15"/>
      <c r="B26" s="24" t="s">
        <v>183</v>
      </c>
      <c r="C26" s="17" t="s">
        <v>28</v>
      </c>
      <c r="D26" s="32">
        <v>2</v>
      </c>
      <c r="E26" s="8"/>
      <c r="F26" s="8"/>
      <c r="G26" s="8" t="s">
        <v>248</v>
      </c>
      <c r="H26" s="17"/>
      <c r="I26" s="32">
        <v>0</v>
      </c>
      <c r="J26" s="32">
        <v>10</v>
      </c>
      <c r="K26" s="17"/>
      <c r="L26" s="17"/>
      <c r="M26" s="17"/>
      <c r="N26" s="8"/>
      <c r="O26" s="8"/>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5">
    <cfRule type="expression" dxfId="235" priority="11">
      <formula>$C1="Option"</formula>
    </cfRule>
  </conditionalFormatting>
  <conditionalFormatting sqref="A1:O6 A7:A9 K7:O9 A10:O10 C11:H11 A11:A12 J11:O14 C12:F12 A13:H13 A14:F14 A15:O20 A21:N21 A22:O723">
    <cfRule type="expression" dxfId="234" priority="15">
      <formula>$F1="Création"</formula>
    </cfRule>
    <cfRule type="expression" dxfId="233" priority="14">
      <formula>$F1="Modification"</formula>
    </cfRule>
  </conditionalFormatting>
  <conditionalFormatting sqref="A1:O6 K7:O9 A10:O10 J11:O14 A15:O20 A21:N21 A22:O723 A7:A9 A11:A12 A13:H13 A14:F14 C11:H11 C12:F12">
    <cfRule type="expression" dxfId="232" priority="13">
      <formula>$F1="Fermeture"</formula>
    </cfRule>
  </conditionalFormatting>
  <conditionalFormatting sqref="B11:B12">
    <cfRule type="expression" dxfId="231" priority="1">
      <formula>$F11="Fermeture"</formula>
    </cfRule>
    <cfRule type="expression" dxfId="230" priority="2">
      <formula>$F11="Modification"</formula>
    </cfRule>
    <cfRule type="expression" dxfId="229" priority="3">
      <formula>$F11="Création"</formula>
    </cfRule>
  </conditionalFormatting>
  <conditionalFormatting sqref="B7:J9">
    <cfRule type="expression" dxfId="228" priority="6">
      <formula>$F7="Modification"</formula>
    </cfRule>
    <cfRule type="expression" dxfId="227" priority="7">
      <formula>$F7="Création"</formula>
    </cfRule>
    <cfRule type="expression" dxfId="226" priority="5">
      <formula>$F7="Fermeture"</formula>
    </cfRule>
  </conditionalFormatting>
  <conditionalFormatting sqref="D1:E725 G1:N725">
    <cfRule type="expression" dxfId="225" priority="4">
      <formula>$C1="Option"</formula>
    </cfRule>
  </conditionalFormatting>
  <conditionalFormatting sqref="N1:N723">
    <cfRule type="expression" dxfId="224" priority="12">
      <formula>$M1="Porteuse"</formula>
    </cfRule>
  </conditionalFormatting>
  <conditionalFormatting sqref="O21">
    <cfRule type="expression" dxfId="223" priority="10">
      <formula>$F21="Création"</formula>
    </cfRule>
    <cfRule type="expression" dxfId="222" priority="9">
      <formula>$F21="Modification"</formula>
    </cfRule>
    <cfRule type="expression" dxfId="221" priority="8">
      <formula>$F21="Fermeture"</formula>
    </cfRule>
  </conditionalFormatting>
  <dataValidations count="6">
    <dataValidation type="list" allowBlank="1" showInputMessage="1" showErrorMessage="1" sqref="L17:L26" xr:uid="{70404295-3039-41C9-8113-ADCD9BFD6930}">
      <formula1>"Anglais"</formula1>
    </dataValidation>
    <dataValidation type="list" allowBlank="1" showInputMessage="1" showErrorMessage="1" sqref="M17:M26" xr:uid="{C5C96876-4E96-49CE-84B6-2C4CC0A585D9}">
      <formula1>List_Mutualisation</formula1>
    </dataValidation>
    <dataValidation type="list" allowBlank="1" showInputMessage="1" showErrorMessage="1" sqref="H17:H26" xr:uid="{968DD992-BA04-4374-A7B9-6901019C5722}">
      <formula1>List_CNU</formula1>
    </dataValidation>
    <dataValidation type="list" allowBlank="1" showInputMessage="1" showErrorMessage="1" sqref="C17:C26" xr:uid="{E46BE0CA-35FE-4783-B7F5-25BEEABFAD44}">
      <formula1>"UE, ECUE, BLOC, OPTION, Parcours Pédagogique"</formula1>
    </dataValidation>
    <dataValidation type="list" allowBlank="1" showInputMessage="1" showErrorMessage="1" sqref="F17:F26" xr:uid="{0F35A03E-984C-40C8-8E02-9BEC81530326}">
      <formula1>List_Statut</formula1>
    </dataValidation>
    <dataValidation type="list" allowBlank="1" showInputMessage="1" showErrorMessage="1" sqref="E17:E26" xr:uid="{7CE935CC-91CF-41AC-A8E2-261BE502470A}">
      <formula1>List_Type</formula1>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43C7-7DDD-4C6D-BA78-3CB7224C67BB}">
  <dimension ref="A1:R27"/>
  <sheetViews>
    <sheetView topLeftCell="G3" zoomScale="60" zoomScaleNormal="60" workbookViewId="0">
      <selection activeCell="N31" sqref="N31"/>
    </sheetView>
  </sheetViews>
  <sheetFormatPr baseColWidth="10" defaultColWidth="11.33203125" defaultRowHeight="15" x14ac:dyDescent="0.2"/>
  <cols>
    <col min="1" max="1" width="18.6640625" style="51" customWidth="1"/>
    <col min="2" max="2" width="53.6640625" style="51" customWidth="1"/>
    <col min="3" max="3" width="18" style="51" customWidth="1"/>
    <col min="4" max="4" width="15.6640625" style="51" customWidth="1"/>
    <col min="5" max="5" width="27.33203125" style="51" customWidth="1"/>
    <col min="6" max="6" width="24.6640625" style="51" customWidth="1"/>
    <col min="7" max="7" width="29.1640625" style="51" customWidth="1"/>
    <col min="8" max="8" width="37.6640625" style="51" customWidth="1"/>
    <col min="9" max="9" width="17" style="51" customWidth="1"/>
    <col min="10" max="10" width="14.33203125" style="51" customWidth="1"/>
    <col min="11" max="11" width="14.6640625" style="51" customWidth="1"/>
    <col min="12" max="13" width="21.6640625" style="51" customWidth="1"/>
    <col min="14" max="14" width="47.6640625" style="51" customWidth="1"/>
    <col min="15" max="15" width="24.6640625" style="51" bestFit="1" customWidth="1"/>
    <col min="16" max="16" width="11.33203125" style="43"/>
    <col min="17" max="17" width="21" style="43" customWidth="1"/>
    <col min="18" max="16384" width="11.33203125" style="43"/>
  </cols>
  <sheetData>
    <row r="1" spans="1:18" x14ac:dyDescent="0.2">
      <c r="A1" s="91"/>
      <c r="B1" s="91"/>
      <c r="C1" s="91"/>
      <c r="D1" s="91"/>
      <c r="E1" s="91"/>
      <c r="F1" s="91"/>
      <c r="G1" s="91"/>
      <c r="H1" s="91"/>
      <c r="I1" s="91"/>
      <c r="J1" s="91"/>
    </row>
    <row r="2" spans="1:18" x14ac:dyDescent="0.2">
      <c r="A2" s="91"/>
      <c r="B2" s="91"/>
      <c r="C2" s="91"/>
      <c r="D2" s="91"/>
      <c r="E2" s="91"/>
      <c r="F2" s="91"/>
      <c r="G2" s="91"/>
      <c r="H2" s="91"/>
      <c r="I2" s="91"/>
      <c r="J2" s="91"/>
    </row>
    <row r="3" spans="1:18" x14ac:dyDescent="0.2">
      <c r="A3" s="91"/>
      <c r="B3" s="91"/>
      <c r="C3" s="91"/>
      <c r="D3" s="91"/>
      <c r="E3" s="91"/>
      <c r="F3" s="91"/>
      <c r="G3" s="91"/>
      <c r="H3" s="91"/>
      <c r="I3" s="91"/>
      <c r="J3" s="91"/>
    </row>
    <row r="4" spans="1:18" x14ac:dyDescent="0.2">
      <c r="A4" s="91"/>
      <c r="B4" s="91"/>
      <c r="C4" s="91"/>
      <c r="D4" s="91"/>
      <c r="E4" s="91"/>
      <c r="F4" s="91"/>
      <c r="G4" s="91"/>
      <c r="H4" s="91"/>
      <c r="I4" s="91"/>
      <c r="J4" s="91"/>
    </row>
    <row r="5" spans="1:18" x14ac:dyDescent="0.2">
      <c r="A5" s="91"/>
      <c r="B5" s="91"/>
      <c r="C5" s="91"/>
      <c r="D5" s="91"/>
      <c r="E5" s="91"/>
      <c r="F5" s="91"/>
      <c r="G5" s="91"/>
      <c r="H5" s="91"/>
      <c r="I5" s="91"/>
      <c r="J5" s="91"/>
    </row>
    <row r="6" spans="1:18" x14ac:dyDescent="0.2">
      <c r="A6" s="91"/>
      <c r="B6" s="91"/>
      <c r="C6" s="91"/>
      <c r="D6" s="91"/>
      <c r="E6" s="91"/>
      <c r="F6" s="91"/>
      <c r="G6" s="91"/>
      <c r="H6" s="91"/>
      <c r="I6" s="91"/>
      <c r="J6" s="91"/>
    </row>
    <row r="7" spans="1:18" ht="18" customHeight="1" x14ac:dyDescent="0.2">
      <c r="A7" s="116" t="s">
        <v>53</v>
      </c>
      <c r="B7" s="101" t="s">
        <v>270</v>
      </c>
      <c r="C7" s="104" t="s">
        <v>1</v>
      </c>
      <c r="D7" s="105"/>
      <c r="E7" s="110" t="s">
        <v>269</v>
      </c>
      <c r="F7" s="111"/>
      <c r="G7" s="116" t="s">
        <v>2</v>
      </c>
      <c r="H7" s="117" t="str">
        <f>'[1]Fiche Générale'!B4</f>
        <v>MCORTHO</v>
      </c>
      <c r="I7" s="117"/>
      <c r="J7" s="117"/>
    </row>
    <row r="8" spans="1:18" ht="18" customHeight="1" x14ac:dyDescent="0.2">
      <c r="A8" s="116"/>
      <c r="B8" s="102"/>
      <c r="C8" s="106"/>
      <c r="D8" s="107"/>
      <c r="E8" s="112"/>
      <c r="F8" s="113"/>
      <c r="G8" s="116"/>
      <c r="H8" s="117"/>
      <c r="I8" s="117"/>
      <c r="J8" s="117"/>
    </row>
    <row r="9" spans="1:18" ht="18" customHeight="1" x14ac:dyDescent="0.2">
      <c r="A9" s="116"/>
      <c r="B9" s="103"/>
      <c r="C9" s="108"/>
      <c r="D9" s="109"/>
      <c r="E9" s="114"/>
      <c r="F9" s="115"/>
      <c r="G9" s="116"/>
      <c r="H9" s="117"/>
      <c r="I9" s="117"/>
      <c r="J9" s="117"/>
    </row>
    <row r="11" spans="1:18" x14ac:dyDescent="0.2">
      <c r="A11" s="91" t="s">
        <v>3</v>
      </c>
      <c r="B11" s="92" t="s">
        <v>54</v>
      </c>
      <c r="C11" s="91" t="s">
        <v>5</v>
      </c>
      <c r="D11" s="91"/>
      <c r="E11" s="90" t="s">
        <v>211</v>
      </c>
      <c r="F11" s="90"/>
      <c r="G11" s="91" t="s">
        <v>38</v>
      </c>
      <c r="H11" s="90" t="s">
        <v>334</v>
      </c>
      <c r="I11" s="90"/>
    </row>
    <row r="12" spans="1:18" x14ac:dyDescent="0.2">
      <c r="A12" s="91"/>
      <c r="B12" s="93"/>
      <c r="C12" s="91"/>
      <c r="D12" s="91"/>
      <c r="E12" s="90"/>
      <c r="F12" s="90"/>
      <c r="G12" s="91"/>
      <c r="H12" s="90"/>
      <c r="I12" s="90"/>
    </row>
    <row r="13" spans="1:18" x14ac:dyDescent="0.2">
      <c r="A13" s="91" t="s">
        <v>8</v>
      </c>
      <c r="B13" s="92" t="s">
        <v>274</v>
      </c>
      <c r="C13" s="94" t="s">
        <v>10</v>
      </c>
      <c r="D13" s="95"/>
      <c r="E13" s="91" t="s">
        <v>215</v>
      </c>
      <c r="F13" s="91"/>
      <c r="G13" s="91" t="s">
        <v>58</v>
      </c>
      <c r="H13" s="90" t="s">
        <v>333</v>
      </c>
      <c r="I13" s="90"/>
    </row>
    <row r="14" spans="1:18" x14ac:dyDescent="0.2">
      <c r="A14" s="91"/>
      <c r="B14" s="93"/>
      <c r="C14" s="96"/>
      <c r="D14" s="97"/>
      <c r="E14" s="91"/>
      <c r="F14" s="91"/>
      <c r="G14" s="91"/>
      <c r="H14" s="90"/>
      <c r="I14" s="90"/>
    </row>
    <row r="15" spans="1:18" x14ac:dyDescent="0.2">
      <c r="G15" s="46"/>
      <c r="H15" s="46"/>
      <c r="I15" s="46"/>
      <c r="J15" s="46"/>
      <c r="L15" s="118" t="s">
        <v>366</v>
      </c>
      <c r="M15" s="118"/>
      <c r="N15" s="118"/>
      <c r="O15" s="118" t="s">
        <v>369</v>
      </c>
      <c r="P15" s="118"/>
      <c r="Q15" s="118"/>
    </row>
    <row r="16" spans="1:18" ht="49.25" customHeight="1" x14ac:dyDescent="0.2">
      <c r="A16" s="14" t="s">
        <v>13</v>
      </c>
      <c r="B16" s="10"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28"/>
      <c r="B17" s="60" t="s">
        <v>204</v>
      </c>
      <c r="C17" s="44" t="s">
        <v>28</v>
      </c>
      <c r="D17" s="17" t="s">
        <v>315</v>
      </c>
      <c r="E17" s="44" t="s">
        <v>379</v>
      </c>
      <c r="F17" s="17" t="s">
        <v>362</v>
      </c>
      <c r="G17" s="44"/>
      <c r="H17" s="44" t="s">
        <v>363</v>
      </c>
      <c r="I17" s="17" t="s">
        <v>364</v>
      </c>
      <c r="J17" s="17" t="s">
        <v>378</v>
      </c>
      <c r="K17" s="17" t="s">
        <v>379</v>
      </c>
      <c r="L17" s="17" t="s">
        <v>378</v>
      </c>
      <c r="M17" s="45"/>
      <c r="N17" s="45"/>
      <c r="O17" s="45" t="s">
        <v>370</v>
      </c>
      <c r="P17" s="45" t="s">
        <v>371</v>
      </c>
      <c r="Q17" s="45" t="s">
        <v>372</v>
      </c>
      <c r="R17" s="45"/>
    </row>
    <row r="18" spans="1:18" ht="43.25" customHeight="1" x14ac:dyDescent="0.2">
      <c r="A18" s="28"/>
      <c r="B18" s="57" t="s">
        <v>205</v>
      </c>
      <c r="C18" s="44" t="s">
        <v>28</v>
      </c>
      <c r="D18" s="17" t="s">
        <v>315</v>
      </c>
      <c r="E18" s="44" t="s">
        <v>379</v>
      </c>
      <c r="F18" s="17" t="s">
        <v>362</v>
      </c>
      <c r="G18" s="44"/>
      <c r="H18" s="44" t="s">
        <v>363</v>
      </c>
      <c r="I18" s="17" t="s">
        <v>364</v>
      </c>
      <c r="J18" s="17" t="s">
        <v>378</v>
      </c>
      <c r="K18" s="17" t="s">
        <v>379</v>
      </c>
      <c r="L18" s="17" t="s">
        <v>378</v>
      </c>
      <c r="M18" s="45"/>
      <c r="N18" s="45"/>
      <c r="O18" s="45" t="s">
        <v>370</v>
      </c>
      <c r="P18" s="45" t="s">
        <v>371</v>
      </c>
      <c r="Q18" s="45" t="s">
        <v>372</v>
      </c>
      <c r="R18" s="45"/>
    </row>
    <row r="19" spans="1:18" ht="43.25" customHeight="1" x14ac:dyDescent="0.2">
      <c r="A19" s="28"/>
      <c r="B19" s="57" t="s">
        <v>206</v>
      </c>
      <c r="C19" s="44" t="s">
        <v>28</v>
      </c>
      <c r="D19" s="17" t="s">
        <v>315</v>
      </c>
      <c r="E19" s="44" t="s">
        <v>379</v>
      </c>
      <c r="F19" s="17" t="s">
        <v>362</v>
      </c>
      <c r="G19" s="44"/>
      <c r="H19" s="44" t="s">
        <v>363</v>
      </c>
      <c r="I19" s="17" t="s">
        <v>364</v>
      </c>
      <c r="J19" s="17" t="s">
        <v>378</v>
      </c>
      <c r="K19" s="17" t="s">
        <v>379</v>
      </c>
      <c r="L19" s="17" t="s">
        <v>378</v>
      </c>
      <c r="M19" s="45"/>
      <c r="N19" s="45"/>
      <c r="O19" s="45" t="s">
        <v>370</v>
      </c>
      <c r="P19" s="45" t="s">
        <v>371</v>
      </c>
      <c r="Q19" s="45" t="s">
        <v>372</v>
      </c>
      <c r="R19" s="45"/>
    </row>
    <row r="20" spans="1:18" ht="43.25" customHeight="1" x14ac:dyDescent="0.2">
      <c r="A20" s="28"/>
      <c r="B20" s="57" t="s">
        <v>207</v>
      </c>
      <c r="C20" s="44" t="s">
        <v>28</v>
      </c>
      <c r="D20" s="17" t="s">
        <v>315</v>
      </c>
      <c r="E20" s="44" t="s">
        <v>379</v>
      </c>
      <c r="F20" s="17" t="s">
        <v>362</v>
      </c>
      <c r="G20" s="44"/>
      <c r="H20" s="44" t="s">
        <v>363</v>
      </c>
      <c r="I20" s="17" t="s">
        <v>364</v>
      </c>
      <c r="J20" s="17" t="s">
        <v>378</v>
      </c>
      <c r="K20" s="17" t="s">
        <v>379</v>
      </c>
      <c r="L20" s="17" t="s">
        <v>378</v>
      </c>
      <c r="M20" s="45"/>
      <c r="N20" s="45"/>
      <c r="O20" s="45" t="s">
        <v>370</v>
      </c>
      <c r="P20" s="45" t="s">
        <v>371</v>
      </c>
      <c r="Q20" s="45" t="s">
        <v>372</v>
      </c>
      <c r="R20" s="45"/>
    </row>
    <row r="21" spans="1:18" ht="43.25" customHeight="1" x14ac:dyDescent="0.2">
      <c r="A21" s="22"/>
      <c r="B21" s="57" t="s">
        <v>199</v>
      </c>
      <c r="C21" s="44" t="s">
        <v>28</v>
      </c>
      <c r="D21" s="23" t="s">
        <v>315</v>
      </c>
      <c r="E21" s="44" t="s">
        <v>379</v>
      </c>
      <c r="F21" s="17" t="s">
        <v>362</v>
      </c>
      <c r="G21" s="44"/>
      <c r="H21" s="44" t="s">
        <v>363</v>
      </c>
      <c r="I21" s="17" t="s">
        <v>364</v>
      </c>
      <c r="J21" s="17" t="s">
        <v>374</v>
      </c>
      <c r="K21" s="17" t="s">
        <v>315</v>
      </c>
      <c r="L21" s="17" t="s">
        <v>374</v>
      </c>
      <c r="M21" s="45" t="s">
        <v>368</v>
      </c>
      <c r="N21" s="6" t="s">
        <v>375</v>
      </c>
      <c r="O21" s="45" t="s">
        <v>370</v>
      </c>
      <c r="P21" s="45" t="s">
        <v>377</v>
      </c>
      <c r="Q21" s="45" t="s">
        <v>376</v>
      </c>
      <c r="R21" s="45"/>
    </row>
    <row r="22" spans="1:18" ht="43.25" customHeight="1" x14ac:dyDescent="0.2">
      <c r="A22" s="15"/>
      <c r="B22" s="47" t="s">
        <v>201</v>
      </c>
      <c r="C22" s="44" t="s">
        <v>28</v>
      </c>
      <c r="D22" s="17" t="s">
        <v>315</v>
      </c>
      <c r="E22" s="44" t="s">
        <v>228</v>
      </c>
      <c r="F22" s="17" t="s">
        <v>362</v>
      </c>
      <c r="G22" s="44" t="s">
        <v>363</v>
      </c>
      <c r="H22" s="44" t="s">
        <v>363</v>
      </c>
      <c r="I22" s="17" t="s">
        <v>364</v>
      </c>
      <c r="J22" s="45" t="s">
        <v>370</v>
      </c>
      <c r="K22" s="23" t="s">
        <v>315</v>
      </c>
      <c r="L22" s="45" t="s">
        <v>370</v>
      </c>
      <c r="M22" s="45" t="s">
        <v>368</v>
      </c>
      <c r="N22" s="45" t="s">
        <v>380</v>
      </c>
      <c r="O22" s="45" t="s">
        <v>370</v>
      </c>
      <c r="P22" s="45" t="s">
        <v>371</v>
      </c>
      <c r="Q22" s="45" t="s">
        <v>372</v>
      </c>
      <c r="R22" s="45"/>
    </row>
    <row r="23" spans="1:18" ht="43.25" customHeight="1" x14ac:dyDescent="0.2">
      <c r="A23" s="15"/>
      <c r="B23" s="59" t="s">
        <v>208</v>
      </c>
      <c r="C23" s="44" t="s">
        <v>28</v>
      </c>
      <c r="D23" s="17" t="s">
        <v>315</v>
      </c>
      <c r="E23" s="44" t="s">
        <v>379</v>
      </c>
      <c r="F23" s="17" t="s">
        <v>362</v>
      </c>
      <c r="G23" s="44"/>
      <c r="H23" s="44" t="s">
        <v>363</v>
      </c>
      <c r="I23" s="17" t="s">
        <v>364</v>
      </c>
      <c r="J23" s="17" t="s">
        <v>381</v>
      </c>
      <c r="K23" s="17" t="s">
        <v>379</v>
      </c>
      <c r="L23" s="17" t="s">
        <v>381</v>
      </c>
      <c r="M23" s="45"/>
      <c r="N23" s="45"/>
      <c r="O23" s="45"/>
      <c r="P23" s="45"/>
      <c r="Q23" s="45"/>
      <c r="R23" s="45"/>
    </row>
    <row r="24" spans="1:18" ht="43.25" customHeight="1" x14ac:dyDescent="0.2">
      <c r="A24" s="15"/>
      <c r="B24" s="57" t="s">
        <v>209</v>
      </c>
      <c r="C24" s="44" t="s">
        <v>28</v>
      </c>
      <c r="D24" s="17" t="s">
        <v>315</v>
      </c>
      <c r="E24" s="44" t="s">
        <v>379</v>
      </c>
      <c r="F24" s="17" t="s">
        <v>362</v>
      </c>
      <c r="G24" s="44"/>
      <c r="H24" s="44" t="s">
        <v>363</v>
      </c>
      <c r="I24" s="17" t="s">
        <v>364</v>
      </c>
      <c r="J24" s="17" t="s">
        <v>378</v>
      </c>
      <c r="K24" s="17" t="s">
        <v>379</v>
      </c>
      <c r="L24" s="17" t="s">
        <v>378</v>
      </c>
      <c r="M24" s="45"/>
      <c r="N24" s="45"/>
      <c r="O24" s="45" t="s">
        <v>370</v>
      </c>
      <c r="P24" s="45" t="s">
        <v>371</v>
      </c>
      <c r="Q24" s="45" t="s">
        <v>372</v>
      </c>
      <c r="R24" s="45"/>
    </row>
    <row r="25" spans="1:18" ht="43.25" customHeight="1" x14ac:dyDescent="0.2">
      <c r="A25" s="15"/>
      <c r="B25" s="57" t="s">
        <v>203</v>
      </c>
      <c r="C25" s="44" t="s">
        <v>28</v>
      </c>
      <c r="D25" s="17" t="s">
        <v>315</v>
      </c>
      <c r="E25" s="44" t="s">
        <v>379</v>
      </c>
      <c r="F25" s="17" t="s">
        <v>362</v>
      </c>
      <c r="G25" s="44"/>
      <c r="H25" s="44" t="s">
        <v>363</v>
      </c>
      <c r="I25" s="17" t="s">
        <v>364</v>
      </c>
      <c r="J25" s="17" t="s">
        <v>378</v>
      </c>
      <c r="K25" s="17" t="s">
        <v>379</v>
      </c>
      <c r="L25" s="17" t="s">
        <v>378</v>
      </c>
      <c r="M25" s="45"/>
      <c r="N25" s="45"/>
      <c r="O25" s="45" t="s">
        <v>370</v>
      </c>
      <c r="P25" s="45" t="s">
        <v>371</v>
      </c>
      <c r="Q25" s="45" t="s">
        <v>372</v>
      </c>
      <c r="R25" s="45"/>
    </row>
    <row r="26" spans="1:18" ht="43.25" customHeight="1" x14ac:dyDescent="0.2">
      <c r="A26" s="15"/>
      <c r="B26" s="57" t="s">
        <v>183</v>
      </c>
      <c r="C26" s="44" t="s">
        <v>28</v>
      </c>
      <c r="D26" s="17" t="s">
        <v>315</v>
      </c>
      <c r="E26" s="44" t="s">
        <v>379</v>
      </c>
      <c r="F26" s="17" t="s">
        <v>362</v>
      </c>
      <c r="G26" s="44"/>
      <c r="H26" s="44" t="s">
        <v>363</v>
      </c>
      <c r="I26" s="17" t="s">
        <v>364</v>
      </c>
      <c r="J26" s="17" t="s">
        <v>378</v>
      </c>
      <c r="K26" s="17" t="s">
        <v>379</v>
      </c>
      <c r="L26" s="17" t="s">
        <v>378</v>
      </c>
      <c r="M26" s="45"/>
      <c r="N26" s="45"/>
      <c r="O26" s="45" t="s">
        <v>370</v>
      </c>
      <c r="P26" s="45" t="s">
        <v>371</v>
      </c>
      <c r="Q26" s="45" t="s">
        <v>372</v>
      </c>
      <c r="R26" s="45"/>
    </row>
    <row r="27" spans="1:18" x14ac:dyDescent="0.2">
      <c r="D27" s="53"/>
      <c r="F27" s="53"/>
      <c r="I27" s="53"/>
      <c r="J27" s="53"/>
      <c r="K27" s="53"/>
      <c r="L27" s="53"/>
      <c r="M27" s="43"/>
      <c r="N27" s="43"/>
      <c r="O27" s="43"/>
    </row>
  </sheetData>
  <sheetProtection sheet="1" objects="1" scenarios="1"/>
  <mergeCells count="21">
    <mergeCell ref="H11:I12"/>
    <mergeCell ref="A1:J6"/>
    <mergeCell ref="A7:A9"/>
    <mergeCell ref="B7:B9"/>
    <mergeCell ref="C7:D9"/>
    <mergeCell ref="E7:F9"/>
    <mergeCell ref="G7:G9"/>
    <mergeCell ref="H7:J9"/>
    <mergeCell ref="A11:A12"/>
    <mergeCell ref="B11:B12"/>
    <mergeCell ref="C11:D12"/>
    <mergeCell ref="E11:F12"/>
    <mergeCell ref="G11:G12"/>
    <mergeCell ref="L15:N15"/>
    <mergeCell ref="O15:Q15"/>
    <mergeCell ref="A13:A14"/>
    <mergeCell ref="B13:B14"/>
    <mergeCell ref="C13:D14"/>
    <mergeCell ref="E13:F14"/>
    <mergeCell ref="G13:G14"/>
    <mergeCell ref="H13:I14"/>
  </mergeCells>
  <conditionalFormatting sqref="A1:A725 D28:E725 G28:N725">
    <cfRule type="expression" dxfId="220" priority="147">
      <formula>$C1="Option"</formula>
    </cfRule>
  </conditionalFormatting>
  <conditionalFormatting sqref="A1:O6 A7:A9 K7:O9 A10:O10 C11:H11 A11:A12 J11:O14 C12:F12 A13:H13 A14:F14 A15:B27 A28:O723">
    <cfRule type="expression" dxfId="219" priority="151">
      <formula>$F1="Création"</formula>
    </cfRule>
    <cfRule type="expression" dxfId="218" priority="150">
      <formula>$F1="Modification"</formula>
    </cfRule>
  </conditionalFormatting>
  <conditionalFormatting sqref="A1:O6 K7:O9 A10:O10 J11:O14 A28:O723 A7:A9 A11:A12 A13:H13 A14:F14 A15:B27 C11:H11 C12:F12">
    <cfRule type="expression" dxfId="217" priority="149">
      <formula>$F1="Fermeture"</formula>
    </cfRule>
  </conditionalFormatting>
  <conditionalFormatting sqref="B11:B12">
    <cfRule type="expression" dxfId="216" priority="139">
      <formula>$F11="Création"</formula>
    </cfRule>
    <cfRule type="expression" dxfId="215" priority="138">
      <formula>$F11="Modification"</formula>
    </cfRule>
    <cfRule type="expression" dxfId="214" priority="137">
      <formula>$F11="Fermeture"</formula>
    </cfRule>
  </conditionalFormatting>
  <conditionalFormatting sqref="B7:J9">
    <cfRule type="expression" dxfId="213" priority="142">
      <formula>$F7="Modification"</formula>
    </cfRule>
    <cfRule type="expression" dxfId="212" priority="141">
      <formula>$F7="Fermeture"</formula>
    </cfRule>
    <cfRule type="expression" dxfId="211" priority="143">
      <formula>$F7="Création"</formula>
    </cfRule>
  </conditionalFormatting>
  <conditionalFormatting sqref="C17:C27 E17:I27 C15 E15:J15">
    <cfRule type="expression" dxfId="210" priority="129">
      <formula>#REF!="Option"</formula>
    </cfRule>
  </conditionalFormatting>
  <conditionalFormatting sqref="C15:K15 C17:D21 C22:I22 C23:D23 C24:I26">
    <cfRule type="expression" dxfId="209" priority="130">
      <formula>$D15="Fermeture"</formula>
    </cfRule>
    <cfRule type="expression" dxfId="208" priority="131">
      <formula>$D15="Modification"</formula>
    </cfRule>
    <cfRule type="expression" dxfId="207" priority="132">
      <formula>$D15="Création"</formula>
    </cfRule>
  </conditionalFormatting>
  <conditionalFormatting sqref="C27:L27">
    <cfRule type="expression" dxfId="206" priority="114">
      <formula>$D27="Fermeture"</formula>
    </cfRule>
    <cfRule type="expression" dxfId="205" priority="115">
      <formula>$D27="Modification"</formula>
    </cfRule>
    <cfRule type="expression" dxfId="204" priority="116">
      <formula>$D27="Création"</formula>
    </cfRule>
  </conditionalFormatting>
  <conditionalFormatting sqref="C16:R16">
    <cfRule type="expression" dxfId="203" priority="133">
      <formula>#REF!="Modification MCC"</formula>
    </cfRule>
    <cfRule type="expression" dxfId="202" priority="134">
      <formula>#REF!="Modification"</formula>
    </cfRule>
    <cfRule type="expression" dxfId="201" priority="135">
      <formula>#REF!="Création"</formula>
    </cfRule>
    <cfRule type="expression" dxfId="200" priority="136">
      <formula>#REF!="Fermeture"</formula>
    </cfRule>
  </conditionalFormatting>
  <conditionalFormatting sqref="D1:E14 G1:N14">
    <cfRule type="expression" dxfId="199" priority="140">
      <formula>$C1="Option"</formula>
    </cfRule>
  </conditionalFormatting>
  <conditionalFormatting sqref="D16:Q16">
    <cfRule type="expression" dxfId="198" priority="124">
      <formula>$B16="Option"</formula>
    </cfRule>
  </conditionalFormatting>
  <conditionalFormatting sqref="E20:K20">
    <cfRule type="expression" dxfId="197" priority="68">
      <formula>$D20="Création"</formula>
    </cfRule>
    <cfRule type="expression" dxfId="196" priority="66">
      <formula>$D20="Fermeture"</formula>
    </cfRule>
    <cfRule type="expression" dxfId="195" priority="67">
      <formula>$D20="Modification"</formula>
    </cfRule>
  </conditionalFormatting>
  <conditionalFormatting sqref="E21:K21">
    <cfRule type="expression" dxfId="194" priority="16">
      <formula>$D21="Création"</formula>
    </cfRule>
    <cfRule type="expression" dxfId="193" priority="14">
      <formula>$D21="Fermeture"</formula>
    </cfRule>
    <cfRule type="expression" dxfId="192" priority="15">
      <formula>$D21="Modification"</formula>
    </cfRule>
  </conditionalFormatting>
  <conditionalFormatting sqref="E17:L19">
    <cfRule type="expression" dxfId="191" priority="73">
      <formula>$D17="Fermeture"</formula>
    </cfRule>
    <cfRule type="expression" dxfId="190" priority="74">
      <formula>$D17="Modification"</formula>
    </cfRule>
    <cfRule type="expression" dxfId="189" priority="75">
      <formula>$D17="Création"</formula>
    </cfRule>
  </conditionalFormatting>
  <conditionalFormatting sqref="E23:L23">
    <cfRule type="expression" dxfId="188" priority="42">
      <formula>$D23="Création"</formula>
    </cfRule>
    <cfRule type="expression" dxfId="187" priority="41">
      <formula>$D23="Modification"</formula>
    </cfRule>
    <cfRule type="expression" dxfId="186" priority="40">
      <formula>$D23="Fermeture"</formula>
    </cfRule>
  </conditionalFormatting>
  <conditionalFormatting sqref="J17:J20">
    <cfRule type="expression" dxfId="185" priority="65">
      <formula>#REF!="Option"</formula>
    </cfRule>
  </conditionalFormatting>
  <conditionalFormatting sqref="J21">
    <cfRule type="expression" dxfId="184" priority="9">
      <formula>#REF!="Option"</formula>
    </cfRule>
  </conditionalFormatting>
  <conditionalFormatting sqref="J23:J27">
    <cfRule type="expression" dxfId="183" priority="5">
      <formula>#REF!="Option"</formula>
    </cfRule>
  </conditionalFormatting>
  <conditionalFormatting sqref="J24:K24">
    <cfRule type="expression" dxfId="182" priority="7">
      <formula>$D24="Modification"</formula>
    </cfRule>
    <cfRule type="expression" dxfId="181" priority="6">
      <formula>$D24="Fermeture"</formula>
    </cfRule>
    <cfRule type="expression" dxfId="180" priority="8">
      <formula>$D24="Création"</formula>
    </cfRule>
  </conditionalFormatting>
  <conditionalFormatting sqref="J25:L26">
    <cfRule type="expression" dxfId="179" priority="23">
      <formula>$D25="Création"</formula>
    </cfRule>
    <cfRule type="expression" dxfId="178" priority="21">
      <formula>$D25="Fermeture"</formula>
    </cfRule>
    <cfRule type="expression" dxfId="177" priority="22">
      <formula>$D25="Modification"</formula>
    </cfRule>
  </conditionalFormatting>
  <conditionalFormatting sqref="K16">
    <cfRule type="expression" dxfId="176" priority="128">
      <formula>$I16="CT (Contrôle terminal)"</formula>
    </cfRule>
  </conditionalFormatting>
  <conditionalFormatting sqref="K22">
    <cfRule type="expression" dxfId="175" priority="17">
      <formula>$D22="Fermeture"</formula>
    </cfRule>
    <cfRule type="expression" dxfId="174" priority="18">
      <formula>$D22="Modification"</formula>
    </cfRule>
    <cfRule type="expression" dxfId="173" priority="19">
      <formula>$D22="Création"</formula>
    </cfRule>
  </conditionalFormatting>
  <conditionalFormatting sqref="L17:L21">
    <cfRule type="expression" dxfId="172" priority="10">
      <formula>#REF!="Option"</formula>
    </cfRule>
  </conditionalFormatting>
  <conditionalFormatting sqref="L20:L21">
    <cfRule type="expression" dxfId="171" priority="13">
      <formula>$D20="Création"</formula>
    </cfRule>
    <cfRule type="expression" dxfId="170" priority="12">
      <formula>$D20="Modification"</formula>
    </cfRule>
    <cfRule type="expression" dxfId="169" priority="11">
      <formula>$D20="Fermeture"</formula>
    </cfRule>
  </conditionalFormatting>
  <conditionalFormatting sqref="L23:L27">
    <cfRule type="expression" dxfId="168" priority="1">
      <formula>#REF!="Option"</formula>
    </cfRule>
  </conditionalFormatting>
  <conditionalFormatting sqref="L24">
    <cfRule type="expression" dxfId="167" priority="2">
      <formula>$D24="Fermeture"</formula>
    </cfRule>
    <cfRule type="expression" dxfId="166" priority="4">
      <formula>$D24="Création"</formula>
    </cfRule>
    <cfRule type="expression" dxfId="165" priority="3">
      <formula>$D24="Modification"</formula>
    </cfRule>
  </conditionalFormatting>
  <conditionalFormatting sqref="L16:M16">
    <cfRule type="expression" dxfId="164" priority="127">
      <formula>$I16="CCI (CC Intégral)"</formula>
    </cfRule>
  </conditionalFormatting>
  <conditionalFormatting sqref="N28:N723 N1:N14">
    <cfRule type="expression" dxfId="163" priority="148">
      <formula>$M1="Porteuse"</formula>
    </cfRule>
  </conditionalFormatting>
  <conditionalFormatting sqref="O16:P16">
    <cfRule type="expression" dxfId="162" priority="126">
      <formula>$L16="Autres"</formula>
    </cfRule>
  </conditionalFormatting>
  <conditionalFormatting sqref="Q16:R16">
    <cfRule type="expression" dxfId="161" priority="125">
      <formula>$L16="CT (Contrôle terminal)"</formula>
    </cfRule>
  </conditionalFormatting>
  <dataValidations count="3">
    <dataValidation type="list" allowBlank="1" showInputMessage="1" showErrorMessage="1" sqref="D17:D27" xr:uid="{E7E1DA33-F22D-493F-83BD-DF54964B731E}">
      <formula1>List_Statut</formula1>
    </dataValidation>
    <dataValidation type="list" allowBlank="1" showInputMessage="1" showErrorMessage="1" sqref="F17:F27" xr:uid="{7349A747-CC93-4CC7-B83A-5C2268EA2B39}">
      <formula1>List_CNU</formula1>
    </dataValidation>
    <dataValidation type="list" allowBlank="1" showInputMessage="1" showErrorMessage="1" sqref="J23:J27 L17:L21 L23:L27 J17:J21" xr:uid="{5DEDADAC-D250-4303-998B-9E468EA8319F}">
      <formula1>List_Mutualisation</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30C5-7784-4EC5-8684-72A3F85EC575}">
  <dimension ref="A1:O34"/>
  <sheetViews>
    <sheetView topLeftCell="A6" zoomScale="60" zoomScaleNormal="60" workbookViewId="0">
      <selection activeCell="B34" sqref="B34"/>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7.66406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8"/>
      <c r="C6" s="98"/>
      <c r="D6" s="98"/>
      <c r="E6" s="98"/>
      <c r="F6" s="98"/>
      <c r="G6" s="98"/>
      <c r="H6" s="98"/>
      <c r="I6" s="98"/>
      <c r="J6" s="98"/>
    </row>
    <row r="7" spans="1:15" ht="18" customHeight="1" x14ac:dyDescent="0.2">
      <c r="A7" s="116" t="s">
        <v>53</v>
      </c>
      <c r="B7" s="101" t="s">
        <v>270</v>
      </c>
      <c r="C7" s="104" t="s">
        <v>1</v>
      </c>
      <c r="D7" s="105"/>
      <c r="E7" s="110" t="s">
        <v>269</v>
      </c>
      <c r="F7" s="111"/>
      <c r="G7" s="116" t="s">
        <v>2</v>
      </c>
      <c r="H7" s="117" t="str">
        <f>'[1]Fiche Générale'!B4</f>
        <v>MCORTHO</v>
      </c>
      <c r="I7" s="117"/>
      <c r="J7" s="117"/>
    </row>
    <row r="8" spans="1:15" ht="18" customHeight="1" x14ac:dyDescent="0.2">
      <c r="A8" s="116"/>
      <c r="B8" s="102"/>
      <c r="C8" s="106"/>
      <c r="D8" s="107"/>
      <c r="E8" s="112"/>
      <c r="F8" s="113"/>
      <c r="G8" s="116"/>
      <c r="H8" s="117"/>
      <c r="I8" s="117"/>
      <c r="J8" s="117"/>
    </row>
    <row r="9" spans="1:15" ht="18" customHeight="1" x14ac:dyDescent="0.2">
      <c r="A9" s="116"/>
      <c r="B9" s="103"/>
      <c r="C9" s="108"/>
      <c r="D9" s="109"/>
      <c r="E9" s="114"/>
      <c r="F9" s="115"/>
      <c r="G9" s="116"/>
      <c r="H9" s="117"/>
      <c r="I9" s="117"/>
      <c r="J9" s="117"/>
    </row>
    <row r="11" spans="1:15" x14ac:dyDescent="0.2">
      <c r="A11" s="91" t="s">
        <v>3</v>
      </c>
      <c r="B11" s="92" t="s">
        <v>54</v>
      </c>
      <c r="C11" s="91" t="s">
        <v>5</v>
      </c>
      <c r="D11" s="91"/>
      <c r="E11" s="90" t="s">
        <v>211</v>
      </c>
      <c r="F11" s="90"/>
      <c r="G11" s="91" t="s">
        <v>38</v>
      </c>
      <c r="H11" s="90" t="s">
        <v>337</v>
      </c>
      <c r="I11" s="90"/>
    </row>
    <row r="12" spans="1:15" x14ac:dyDescent="0.2">
      <c r="A12" s="91"/>
      <c r="B12" s="93"/>
      <c r="C12" s="91"/>
      <c r="D12" s="91"/>
      <c r="E12" s="90"/>
      <c r="F12" s="90"/>
      <c r="G12" s="91"/>
      <c r="H12" s="90"/>
      <c r="I12" s="90"/>
    </row>
    <row r="13" spans="1:15" x14ac:dyDescent="0.2">
      <c r="A13" s="91" t="s">
        <v>8</v>
      </c>
      <c r="B13" s="92" t="s">
        <v>275</v>
      </c>
      <c r="C13" s="94" t="s">
        <v>10</v>
      </c>
      <c r="D13" s="95"/>
      <c r="E13" s="91" t="s">
        <v>213</v>
      </c>
      <c r="F13" s="91"/>
      <c r="G13" s="91" t="s">
        <v>58</v>
      </c>
      <c r="H13" s="90" t="s">
        <v>336</v>
      </c>
      <c r="I13" s="90"/>
    </row>
    <row r="14" spans="1:15" x14ac:dyDescent="0.2">
      <c r="A14" s="91"/>
      <c r="B14" s="93"/>
      <c r="C14" s="96"/>
      <c r="D14" s="97"/>
      <c r="E14" s="91"/>
      <c r="F14" s="91"/>
      <c r="G14" s="91"/>
      <c r="H14" s="90"/>
      <c r="I14" s="90"/>
    </row>
    <row r="15" spans="1:15" x14ac:dyDescent="0.2">
      <c r="I15" s="13"/>
      <c r="J15" s="13"/>
      <c r="K15" s="13"/>
      <c r="L15" s="13"/>
      <c r="M15" s="13"/>
      <c r="N15" s="13"/>
    </row>
    <row r="16" spans="1:15" ht="49.25" customHeight="1" x14ac:dyDescent="0.2">
      <c r="A16" s="14" t="s">
        <v>13</v>
      </c>
      <c r="B16" s="10" t="s">
        <v>14</v>
      </c>
      <c r="C16" s="10" t="s">
        <v>15</v>
      </c>
      <c r="D16" s="10" t="s">
        <v>16</v>
      </c>
      <c r="E16" s="10" t="s">
        <v>17</v>
      </c>
      <c r="F16" s="10" t="s">
        <v>18</v>
      </c>
      <c r="G16" s="10" t="s">
        <v>19</v>
      </c>
      <c r="H16" s="10" t="s">
        <v>20</v>
      </c>
      <c r="I16" s="10" t="s">
        <v>21</v>
      </c>
      <c r="J16" s="10" t="s">
        <v>22</v>
      </c>
      <c r="K16" s="10" t="s">
        <v>23</v>
      </c>
      <c r="L16" s="14" t="s">
        <v>24</v>
      </c>
      <c r="M16" s="14" t="s">
        <v>25</v>
      </c>
      <c r="N16" s="14" t="s">
        <v>26</v>
      </c>
      <c r="O16" s="10" t="s">
        <v>27</v>
      </c>
    </row>
    <row r="17" spans="1:15" ht="43.25" customHeight="1" x14ac:dyDescent="0.2">
      <c r="A17" s="28"/>
      <c r="B17" s="31" t="s">
        <v>194</v>
      </c>
      <c r="C17" s="36" t="s">
        <v>28</v>
      </c>
      <c r="D17" s="32">
        <v>2</v>
      </c>
      <c r="E17" s="37"/>
      <c r="F17" s="37"/>
      <c r="G17" s="8" t="s">
        <v>256</v>
      </c>
      <c r="H17" s="36"/>
      <c r="I17" s="32">
        <v>4</v>
      </c>
      <c r="J17" s="32">
        <v>6</v>
      </c>
      <c r="K17" s="36"/>
      <c r="L17" s="17"/>
      <c r="M17" s="17"/>
      <c r="N17" s="8"/>
      <c r="O17" s="8"/>
    </row>
    <row r="18" spans="1:15" ht="43.25" customHeight="1" x14ac:dyDescent="0.2">
      <c r="A18" s="28"/>
      <c r="B18" s="24" t="s">
        <v>195</v>
      </c>
      <c r="C18" s="17" t="s">
        <v>28</v>
      </c>
      <c r="D18" s="32">
        <v>2</v>
      </c>
      <c r="E18" s="8"/>
      <c r="F18" s="8"/>
      <c r="G18" s="8" t="s">
        <v>257</v>
      </c>
      <c r="H18" s="17"/>
      <c r="I18" s="32">
        <v>5</v>
      </c>
      <c r="J18" s="32">
        <v>22</v>
      </c>
      <c r="K18" s="17"/>
      <c r="L18" s="17"/>
      <c r="M18" s="17"/>
      <c r="N18" s="8"/>
      <c r="O18" s="8"/>
    </row>
    <row r="19" spans="1:15" ht="43.25" customHeight="1" x14ac:dyDescent="0.2">
      <c r="A19" s="28"/>
      <c r="B19" s="24" t="s">
        <v>196</v>
      </c>
      <c r="C19" s="17" t="s">
        <v>28</v>
      </c>
      <c r="D19" s="32">
        <v>2</v>
      </c>
      <c r="E19" s="8"/>
      <c r="F19" s="8"/>
      <c r="G19" s="8" t="s">
        <v>258</v>
      </c>
      <c r="H19" s="17"/>
      <c r="I19" s="32">
        <v>15</v>
      </c>
      <c r="J19" s="32">
        <v>22</v>
      </c>
      <c r="K19" s="17"/>
      <c r="L19" s="17"/>
      <c r="M19" s="17"/>
      <c r="N19" s="8"/>
      <c r="O19" s="8"/>
    </row>
    <row r="20" spans="1:15" ht="43.25" customHeight="1" x14ac:dyDescent="0.2">
      <c r="A20" s="28"/>
      <c r="B20" s="24" t="s">
        <v>197</v>
      </c>
      <c r="C20" s="17" t="s">
        <v>28</v>
      </c>
      <c r="D20" s="32">
        <v>2</v>
      </c>
      <c r="E20" s="8"/>
      <c r="F20" s="8"/>
      <c r="G20" s="8" t="s">
        <v>241</v>
      </c>
      <c r="H20" s="17"/>
      <c r="I20" s="32">
        <v>16</v>
      </c>
      <c r="J20" s="32">
        <v>26</v>
      </c>
      <c r="K20" s="17"/>
      <c r="L20" s="17"/>
      <c r="M20" s="17"/>
      <c r="N20" s="8"/>
      <c r="O20" s="8"/>
    </row>
    <row r="21" spans="1:15" ht="43.25" customHeight="1" x14ac:dyDescent="0.2">
      <c r="A21" s="22"/>
      <c r="B21" s="24" t="s">
        <v>198</v>
      </c>
      <c r="C21" s="17" t="s">
        <v>28</v>
      </c>
      <c r="D21" s="32">
        <v>2</v>
      </c>
      <c r="E21" s="11"/>
      <c r="F21" s="11"/>
      <c r="G21" s="11" t="s">
        <v>259</v>
      </c>
      <c r="H21" s="17"/>
      <c r="I21" s="32">
        <v>14</v>
      </c>
      <c r="J21" s="32">
        <v>16</v>
      </c>
      <c r="K21" s="23"/>
      <c r="L21" s="23"/>
      <c r="M21" s="23"/>
      <c r="N21" s="11"/>
      <c r="O21" s="11"/>
    </row>
    <row r="22" spans="1:15" ht="43.25" customHeight="1" x14ac:dyDescent="0.2">
      <c r="A22" s="15"/>
      <c r="B22" s="29" t="s">
        <v>199</v>
      </c>
      <c r="C22" s="17" t="s">
        <v>28</v>
      </c>
      <c r="D22" s="32">
        <v>4</v>
      </c>
      <c r="E22" s="8"/>
      <c r="F22" s="8"/>
      <c r="G22" s="8" t="s">
        <v>260</v>
      </c>
      <c r="H22" s="17"/>
      <c r="I22" s="32">
        <v>0</v>
      </c>
      <c r="J22" s="33" t="s">
        <v>311</v>
      </c>
      <c r="K22" s="23"/>
      <c r="L22" s="23"/>
      <c r="M22" s="23"/>
      <c r="N22" s="11"/>
      <c r="O22" s="8" t="s">
        <v>312</v>
      </c>
    </row>
    <row r="23" spans="1:15" ht="43.25" customHeight="1" x14ac:dyDescent="0.2">
      <c r="A23" s="15"/>
      <c r="B23" s="16" t="s">
        <v>200</v>
      </c>
      <c r="C23" s="17" t="s">
        <v>28</v>
      </c>
      <c r="D23" s="32">
        <v>2</v>
      </c>
      <c r="E23" s="8"/>
      <c r="F23" s="8"/>
      <c r="G23" s="8" t="s">
        <v>261</v>
      </c>
      <c r="H23" s="17"/>
      <c r="I23" s="32">
        <v>9</v>
      </c>
      <c r="J23" s="32">
        <v>25</v>
      </c>
      <c r="K23" s="17"/>
      <c r="L23" s="17"/>
      <c r="M23" s="17"/>
      <c r="N23" s="8"/>
      <c r="O23" s="8"/>
    </row>
    <row r="24" spans="1:15" ht="43.25" customHeight="1" x14ac:dyDescent="0.2">
      <c r="A24" s="15"/>
      <c r="B24" s="24" t="s">
        <v>201</v>
      </c>
      <c r="C24" s="17" t="s">
        <v>28</v>
      </c>
      <c r="D24" s="32">
        <v>8</v>
      </c>
      <c r="E24" s="8"/>
      <c r="F24" s="8"/>
      <c r="G24" s="8" t="s">
        <v>254</v>
      </c>
      <c r="H24" s="17"/>
      <c r="I24" s="32">
        <v>10</v>
      </c>
      <c r="J24" s="32">
        <v>35</v>
      </c>
      <c r="K24" s="17"/>
      <c r="L24" s="17"/>
      <c r="M24" s="17"/>
      <c r="N24" s="8"/>
      <c r="O24" s="8"/>
    </row>
    <row r="25" spans="1:15" ht="43.25" customHeight="1" x14ac:dyDescent="0.2">
      <c r="A25" s="15"/>
      <c r="B25" s="24" t="s">
        <v>202</v>
      </c>
      <c r="C25" s="17" t="s">
        <v>28</v>
      </c>
      <c r="D25" s="32">
        <v>1</v>
      </c>
      <c r="E25" s="8"/>
      <c r="F25" s="8"/>
      <c r="G25" s="8" t="s">
        <v>262</v>
      </c>
      <c r="H25" s="17"/>
      <c r="I25" s="32">
        <v>14</v>
      </c>
      <c r="J25" s="32">
        <v>5</v>
      </c>
      <c r="K25" s="17"/>
      <c r="L25" s="17"/>
      <c r="M25" s="17"/>
      <c r="N25" s="8"/>
      <c r="O25" s="8"/>
    </row>
    <row r="26" spans="1:15" ht="43.25" customHeight="1" x14ac:dyDescent="0.2">
      <c r="A26" s="15"/>
      <c r="B26" s="24" t="s">
        <v>203</v>
      </c>
      <c r="C26" s="17" t="s">
        <v>28</v>
      </c>
      <c r="D26" s="32">
        <v>2</v>
      </c>
      <c r="E26" s="8"/>
      <c r="F26" s="8"/>
      <c r="G26" s="8" t="s">
        <v>42</v>
      </c>
      <c r="H26" s="17"/>
      <c r="I26" s="32">
        <v>0</v>
      </c>
      <c r="J26" s="32">
        <v>30</v>
      </c>
      <c r="K26" s="17"/>
      <c r="L26" s="17"/>
      <c r="M26" s="17"/>
      <c r="N26" s="8"/>
      <c r="O26" s="8"/>
    </row>
    <row r="27" spans="1:15" ht="43.25" customHeight="1" x14ac:dyDescent="0.2">
      <c r="A27" s="34"/>
      <c r="B27" s="24" t="s">
        <v>210</v>
      </c>
      <c r="C27" s="17" t="s">
        <v>28</v>
      </c>
      <c r="D27" s="21">
        <v>3</v>
      </c>
      <c r="E27" s="34"/>
      <c r="F27" s="34"/>
      <c r="G27" s="34" t="s">
        <v>248</v>
      </c>
      <c r="H27" s="34"/>
      <c r="I27" s="21">
        <v>10</v>
      </c>
      <c r="J27" s="21">
        <v>25</v>
      </c>
      <c r="K27" s="34" t="s">
        <v>226</v>
      </c>
      <c r="L27" s="34"/>
      <c r="M27" s="34"/>
      <c r="N27" s="34"/>
      <c r="O27" s="34"/>
    </row>
    <row r="34" spans="2:2" x14ac:dyDescent="0.2">
      <c r="B34" s="9" t="s">
        <v>385</v>
      </c>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5">
    <cfRule type="expression" dxfId="160" priority="20">
      <formula>$C1="Option"</formula>
    </cfRule>
  </conditionalFormatting>
  <conditionalFormatting sqref="A1:O6 A7:A9 A10:O10 A11:A12 A13:H13 A14:F14 A15:O16 A17:F27 A28:O723 K7:O9 J11:O14 H17:O21 H23:O27 C11:H11 C12:F12">
    <cfRule type="expression" dxfId="159" priority="22">
      <formula>$F1="Fermeture"</formula>
    </cfRule>
  </conditionalFormatting>
  <conditionalFormatting sqref="A1:O6 A7:A9 K7:O9 A10:O10 C11:H11 A11:A12 J11:O14 C12:F12 A13:H13 A14:F14 A15:O16 H17:O21 A17:F27 H23:O27 A28:O723">
    <cfRule type="expression" dxfId="158" priority="24">
      <formula>$F1="Création"</formula>
    </cfRule>
    <cfRule type="expression" dxfId="157" priority="23">
      <formula>$F1="Modification"</formula>
    </cfRule>
  </conditionalFormatting>
  <conditionalFormatting sqref="B11:B12">
    <cfRule type="expression" dxfId="156" priority="1">
      <formula>$F11="Fermeture"</formula>
    </cfRule>
    <cfRule type="expression" dxfId="155" priority="2">
      <formula>$F11="Modification"</formula>
    </cfRule>
    <cfRule type="expression" dxfId="154" priority="3">
      <formula>$F11="Création"</formula>
    </cfRule>
  </conditionalFormatting>
  <conditionalFormatting sqref="B7:J9">
    <cfRule type="expression" dxfId="153" priority="6">
      <formula>$F7="Modification"</formula>
    </cfRule>
    <cfRule type="expression" dxfId="152" priority="7">
      <formula>$F7="Création"</formula>
    </cfRule>
    <cfRule type="expression" dxfId="151" priority="5">
      <formula>$F7="Fermeture"</formula>
    </cfRule>
  </conditionalFormatting>
  <conditionalFormatting sqref="D1:E725 G1:N725">
    <cfRule type="expression" dxfId="150" priority="4">
      <formula>$C1="Option"</formula>
    </cfRule>
  </conditionalFormatting>
  <conditionalFormatting sqref="G17:G27">
    <cfRule type="expression" dxfId="149" priority="9">
      <formula>$F17="Fermeture"</formula>
    </cfRule>
    <cfRule type="expression" dxfId="148" priority="10">
      <formula>$F17="Modification"</formula>
    </cfRule>
    <cfRule type="expression" dxfId="147" priority="11">
      <formula>$F17="Création"</formula>
    </cfRule>
  </conditionalFormatting>
  <conditionalFormatting sqref="H22:N22">
    <cfRule type="expression" dxfId="146" priority="17">
      <formula>$F22="Fermeture"</formula>
    </cfRule>
    <cfRule type="expression" dxfId="145" priority="18">
      <formula>$F22="Modification"</formula>
    </cfRule>
    <cfRule type="expression" dxfId="144" priority="19">
      <formula>$F22="Création"</formula>
    </cfRule>
  </conditionalFormatting>
  <conditionalFormatting sqref="N1:N723">
    <cfRule type="expression" dxfId="143" priority="16">
      <formula>$M1="Porteuse"</formula>
    </cfRule>
  </conditionalFormatting>
  <conditionalFormatting sqref="O22">
    <cfRule type="expression" dxfId="142" priority="14">
      <formula>$F22="Création"</formula>
    </cfRule>
    <cfRule type="expression" dxfId="141" priority="13">
      <formula>$F22="Modification"</formula>
    </cfRule>
    <cfRule type="expression" dxfId="140" priority="12">
      <formula>$F22="Fermeture"</formula>
    </cfRule>
  </conditionalFormatting>
  <dataValidations count="6">
    <dataValidation type="list" allowBlank="1" showInputMessage="1" showErrorMessage="1" sqref="L17:L26" xr:uid="{D193B396-0DA8-446C-BAF5-61E03EFC5D1A}">
      <formula1>"Anglais"</formula1>
    </dataValidation>
    <dataValidation type="list" allowBlank="1" showInputMessage="1" showErrorMessage="1" sqref="M17:M26" xr:uid="{E10C425D-18EE-430F-8418-792D13CA1FB5}">
      <formula1>List_Mutualisation</formula1>
    </dataValidation>
    <dataValidation type="list" allowBlank="1" showInputMessage="1" showErrorMessage="1" sqref="H17:H26" xr:uid="{3633FB57-00D0-4131-BAA5-5823470A3CF4}">
      <formula1>List_CNU</formula1>
    </dataValidation>
    <dataValidation type="list" allowBlank="1" showInputMessage="1" showErrorMessage="1" sqref="C17:C27" xr:uid="{3EC3BF71-B46B-44E7-9383-7776A4348E99}">
      <formula1>"UE, ECUE, BLOC, OPTION, Parcours Pédagogique"</formula1>
    </dataValidation>
    <dataValidation type="list" allowBlank="1" showInputMessage="1" showErrorMessage="1" sqref="F17:F26" xr:uid="{F035FA34-8B41-4A69-AB5B-884CE9E2868C}">
      <formula1>List_Statut</formula1>
    </dataValidation>
    <dataValidation type="list" allowBlank="1" showInputMessage="1" showErrorMessage="1" sqref="E17:E26" xr:uid="{7890A832-9D77-41EC-8744-D26D8D7804C3}">
      <formula1>List_Type</formula1>
    </dataValidation>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A74F-9FD9-44AD-B0A2-6B209F893493}">
  <dimension ref="A1:R27"/>
  <sheetViews>
    <sheetView zoomScale="60" zoomScaleNormal="60" workbookViewId="0">
      <selection activeCell="N34" sqref="N34"/>
    </sheetView>
  </sheetViews>
  <sheetFormatPr baseColWidth="10" defaultColWidth="11.33203125" defaultRowHeight="15" x14ac:dyDescent="0.2"/>
  <cols>
    <col min="1" max="1" width="18.6640625" style="51" customWidth="1"/>
    <col min="2" max="2" width="53.6640625" style="51" customWidth="1"/>
    <col min="3" max="3" width="18" style="51" customWidth="1"/>
    <col min="4" max="4" width="15.6640625" style="51" customWidth="1"/>
    <col min="5" max="5" width="27.33203125" style="51" customWidth="1"/>
    <col min="6" max="6" width="24.6640625" style="51" customWidth="1"/>
    <col min="7" max="7" width="29.1640625" style="51" customWidth="1"/>
    <col min="8" max="8" width="37.6640625" style="51" customWidth="1"/>
    <col min="9" max="9" width="17" style="51" customWidth="1"/>
    <col min="10" max="10" width="18.1640625" style="51" customWidth="1"/>
    <col min="11" max="11" width="14.6640625" style="51" customWidth="1"/>
    <col min="12" max="13" width="21.6640625" style="51" customWidth="1"/>
    <col min="14" max="14" width="47.6640625" style="51" customWidth="1"/>
    <col min="15" max="15" width="24.6640625" style="51" bestFit="1" customWidth="1"/>
    <col min="16" max="16" width="19.6640625" style="43" customWidth="1"/>
    <col min="17" max="17" width="18.83203125" style="43" customWidth="1"/>
    <col min="18" max="16384" width="11.33203125" style="43"/>
  </cols>
  <sheetData>
    <row r="1" spans="1:18" x14ac:dyDescent="0.2">
      <c r="A1" s="91"/>
      <c r="B1" s="91"/>
      <c r="C1" s="91"/>
      <c r="D1" s="91"/>
      <c r="E1" s="91"/>
      <c r="F1" s="91"/>
      <c r="G1" s="91"/>
      <c r="H1" s="91"/>
      <c r="I1" s="91"/>
      <c r="J1" s="91"/>
    </row>
    <row r="2" spans="1:18" x14ac:dyDescent="0.2">
      <c r="A2" s="91"/>
      <c r="B2" s="91"/>
      <c r="C2" s="91"/>
      <c r="D2" s="91"/>
      <c r="E2" s="91"/>
      <c r="F2" s="91"/>
      <c r="G2" s="91"/>
      <c r="H2" s="91"/>
      <c r="I2" s="91"/>
      <c r="J2" s="91"/>
    </row>
    <row r="3" spans="1:18" x14ac:dyDescent="0.2">
      <c r="A3" s="91"/>
      <c r="B3" s="91"/>
      <c r="C3" s="91"/>
      <c r="D3" s="91"/>
      <c r="E3" s="91"/>
      <c r="F3" s="91"/>
      <c r="G3" s="91"/>
      <c r="H3" s="91"/>
      <c r="I3" s="91"/>
      <c r="J3" s="91"/>
    </row>
    <row r="4" spans="1:18" x14ac:dyDescent="0.2">
      <c r="A4" s="91"/>
      <c r="B4" s="91"/>
      <c r="C4" s="91"/>
      <c r="D4" s="91"/>
      <c r="E4" s="91"/>
      <c r="F4" s="91"/>
      <c r="G4" s="91"/>
      <c r="H4" s="91"/>
      <c r="I4" s="91"/>
      <c r="J4" s="91"/>
    </row>
    <row r="5" spans="1:18" x14ac:dyDescent="0.2">
      <c r="A5" s="91"/>
      <c r="B5" s="91"/>
      <c r="C5" s="91"/>
      <c r="D5" s="91"/>
      <c r="E5" s="91"/>
      <c r="F5" s="91"/>
      <c r="G5" s="91"/>
      <c r="H5" s="91"/>
      <c r="I5" s="91"/>
      <c r="J5" s="91"/>
    </row>
    <row r="6" spans="1:18" x14ac:dyDescent="0.2">
      <c r="A6" s="91"/>
      <c r="B6" s="91"/>
      <c r="C6" s="91"/>
      <c r="D6" s="91"/>
      <c r="E6" s="91"/>
      <c r="F6" s="91"/>
      <c r="G6" s="91"/>
      <c r="H6" s="91"/>
      <c r="I6" s="91"/>
      <c r="J6" s="91"/>
    </row>
    <row r="7" spans="1:18" ht="18" customHeight="1" x14ac:dyDescent="0.2">
      <c r="A7" s="116" t="s">
        <v>53</v>
      </c>
      <c r="B7" s="101" t="s">
        <v>270</v>
      </c>
      <c r="C7" s="104" t="s">
        <v>1</v>
      </c>
      <c r="D7" s="105"/>
      <c r="E7" s="110" t="s">
        <v>269</v>
      </c>
      <c r="F7" s="111"/>
      <c r="G7" s="116" t="s">
        <v>2</v>
      </c>
      <c r="H7" s="117" t="str">
        <f>'[1]Fiche Générale'!B4</f>
        <v>MCORTHO</v>
      </c>
      <c r="I7" s="117"/>
      <c r="J7" s="117"/>
    </row>
    <row r="8" spans="1:18" ht="18" customHeight="1" x14ac:dyDescent="0.2">
      <c r="A8" s="116"/>
      <c r="B8" s="102"/>
      <c r="C8" s="106"/>
      <c r="D8" s="107"/>
      <c r="E8" s="112"/>
      <c r="F8" s="113"/>
      <c r="G8" s="116"/>
      <c r="H8" s="117"/>
      <c r="I8" s="117"/>
      <c r="J8" s="117"/>
    </row>
    <row r="9" spans="1:18" ht="18" customHeight="1" x14ac:dyDescent="0.2">
      <c r="A9" s="116"/>
      <c r="B9" s="103"/>
      <c r="C9" s="108"/>
      <c r="D9" s="109"/>
      <c r="E9" s="114"/>
      <c r="F9" s="115"/>
      <c r="G9" s="116"/>
      <c r="H9" s="117"/>
      <c r="I9" s="117"/>
      <c r="J9" s="117"/>
    </row>
    <row r="11" spans="1:18" x14ac:dyDescent="0.2">
      <c r="A11" s="91" t="s">
        <v>3</v>
      </c>
      <c r="B11" s="92" t="s">
        <v>54</v>
      </c>
      <c r="C11" s="91" t="s">
        <v>5</v>
      </c>
      <c r="D11" s="91"/>
      <c r="E11" s="90" t="s">
        <v>211</v>
      </c>
      <c r="F11" s="90"/>
      <c r="G11" s="91" t="s">
        <v>38</v>
      </c>
      <c r="H11" s="90" t="s">
        <v>337</v>
      </c>
      <c r="I11" s="90"/>
    </row>
    <row r="12" spans="1:18" x14ac:dyDescent="0.2">
      <c r="A12" s="91"/>
      <c r="B12" s="93"/>
      <c r="C12" s="91"/>
      <c r="D12" s="91"/>
      <c r="E12" s="90"/>
      <c r="F12" s="90"/>
      <c r="G12" s="91"/>
      <c r="H12" s="90"/>
      <c r="I12" s="90"/>
    </row>
    <row r="13" spans="1:18" x14ac:dyDescent="0.2">
      <c r="A13" s="91" t="s">
        <v>8</v>
      </c>
      <c r="B13" s="92" t="s">
        <v>275</v>
      </c>
      <c r="C13" s="94" t="s">
        <v>10</v>
      </c>
      <c r="D13" s="95"/>
      <c r="E13" s="91" t="s">
        <v>213</v>
      </c>
      <c r="F13" s="91"/>
      <c r="G13" s="91" t="s">
        <v>58</v>
      </c>
      <c r="H13" s="90" t="s">
        <v>336</v>
      </c>
      <c r="I13" s="90"/>
    </row>
    <row r="14" spans="1:18" x14ac:dyDescent="0.2">
      <c r="A14" s="91"/>
      <c r="B14" s="93"/>
      <c r="C14" s="96"/>
      <c r="D14" s="97"/>
      <c r="E14" s="91"/>
      <c r="F14" s="91"/>
      <c r="G14" s="91"/>
      <c r="H14" s="90"/>
      <c r="I14" s="90"/>
    </row>
    <row r="15" spans="1:18" x14ac:dyDescent="0.2">
      <c r="G15" s="46"/>
      <c r="H15" s="46"/>
      <c r="I15" s="46"/>
      <c r="J15" s="46"/>
      <c r="L15" s="118" t="s">
        <v>366</v>
      </c>
      <c r="M15" s="118"/>
      <c r="N15" s="118"/>
      <c r="O15" s="118" t="s">
        <v>369</v>
      </c>
      <c r="P15" s="118"/>
      <c r="Q15" s="118"/>
    </row>
    <row r="16" spans="1:18" ht="49.25" customHeight="1" x14ac:dyDescent="0.2">
      <c r="A16" s="14" t="s">
        <v>13</v>
      </c>
      <c r="B16" s="10"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28"/>
      <c r="B17" s="60" t="s">
        <v>194</v>
      </c>
      <c r="C17" s="48" t="s">
        <v>28</v>
      </c>
      <c r="D17" s="36" t="s">
        <v>315</v>
      </c>
      <c r="E17" s="44" t="s">
        <v>379</v>
      </c>
      <c r="F17" s="17" t="s">
        <v>362</v>
      </c>
      <c r="G17" s="48"/>
      <c r="H17" s="48" t="s">
        <v>363</v>
      </c>
      <c r="I17" s="17" t="s">
        <v>364</v>
      </c>
      <c r="J17" s="17" t="s">
        <v>378</v>
      </c>
      <c r="K17" s="17" t="s">
        <v>379</v>
      </c>
      <c r="L17" s="50" t="s">
        <v>378</v>
      </c>
      <c r="M17" s="45"/>
      <c r="N17" s="45"/>
      <c r="O17" s="45" t="s">
        <v>370</v>
      </c>
      <c r="P17" s="45" t="s">
        <v>371</v>
      </c>
      <c r="Q17" s="45" t="s">
        <v>372</v>
      </c>
      <c r="R17" s="45"/>
    </row>
    <row r="18" spans="1:18" ht="43.25" customHeight="1" x14ac:dyDescent="0.2">
      <c r="A18" s="28"/>
      <c r="B18" s="57" t="s">
        <v>195</v>
      </c>
      <c r="C18" s="44" t="s">
        <v>28</v>
      </c>
      <c r="D18" s="17" t="s">
        <v>315</v>
      </c>
      <c r="E18" s="44" t="s">
        <v>379</v>
      </c>
      <c r="F18" s="17" t="s">
        <v>362</v>
      </c>
      <c r="G18" s="48"/>
      <c r="H18" s="48" t="s">
        <v>363</v>
      </c>
      <c r="I18" s="17" t="s">
        <v>364</v>
      </c>
      <c r="J18" s="17" t="s">
        <v>378</v>
      </c>
      <c r="K18" s="17" t="s">
        <v>379</v>
      </c>
      <c r="L18" s="50" t="s">
        <v>378</v>
      </c>
      <c r="M18" s="45"/>
      <c r="N18" s="45"/>
      <c r="O18" s="45" t="s">
        <v>370</v>
      </c>
      <c r="P18" s="45" t="s">
        <v>371</v>
      </c>
      <c r="Q18" s="45" t="s">
        <v>372</v>
      </c>
      <c r="R18" s="45"/>
    </row>
    <row r="19" spans="1:18" ht="43.25" customHeight="1" x14ac:dyDescent="0.2">
      <c r="A19" s="28"/>
      <c r="B19" s="57" t="s">
        <v>196</v>
      </c>
      <c r="C19" s="48" t="s">
        <v>28</v>
      </c>
      <c r="D19" s="17" t="s">
        <v>315</v>
      </c>
      <c r="E19" s="44" t="s">
        <v>379</v>
      </c>
      <c r="F19" s="17" t="s">
        <v>362</v>
      </c>
      <c r="G19" s="48"/>
      <c r="H19" s="48" t="s">
        <v>363</v>
      </c>
      <c r="I19" s="17" t="s">
        <v>364</v>
      </c>
      <c r="J19" s="17" t="s">
        <v>378</v>
      </c>
      <c r="K19" s="17" t="s">
        <v>379</v>
      </c>
      <c r="L19" s="50" t="s">
        <v>378</v>
      </c>
      <c r="M19" s="45"/>
      <c r="N19" s="45"/>
      <c r="O19" s="45" t="s">
        <v>370</v>
      </c>
      <c r="P19" s="45" t="s">
        <v>371</v>
      </c>
      <c r="Q19" s="45" t="s">
        <v>372</v>
      </c>
      <c r="R19" s="45"/>
    </row>
    <row r="20" spans="1:18" ht="43.25" customHeight="1" x14ac:dyDescent="0.2">
      <c r="A20" s="28"/>
      <c r="B20" s="57" t="s">
        <v>197</v>
      </c>
      <c r="C20" s="48" t="s">
        <v>28</v>
      </c>
      <c r="D20" s="17" t="s">
        <v>315</v>
      </c>
      <c r="E20" s="44" t="s">
        <v>379</v>
      </c>
      <c r="F20" s="17" t="s">
        <v>362</v>
      </c>
      <c r="G20" s="48"/>
      <c r="H20" s="48" t="s">
        <v>363</v>
      </c>
      <c r="I20" s="17" t="s">
        <v>364</v>
      </c>
      <c r="J20" s="17" t="s">
        <v>378</v>
      </c>
      <c r="K20" s="17" t="s">
        <v>379</v>
      </c>
      <c r="L20" s="50" t="s">
        <v>378</v>
      </c>
      <c r="M20" s="45"/>
      <c r="N20" s="45"/>
      <c r="O20" s="45" t="s">
        <v>370</v>
      </c>
      <c r="P20" s="45" t="s">
        <v>371</v>
      </c>
      <c r="Q20" s="45" t="s">
        <v>372</v>
      </c>
      <c r="R20" s="45"/>
    </row>
    <row r="21" spans="1:18" ht="43.25" customHeight="1" x14ac:dyDescent="0.2">
      <c r="A21" s="22"/>
      <c r="B21" s="57" t="s">
        <v>198</v>
      </c>
      <c r="C21" s="48" t="s">
        <v>28</v>
      </c>
      <c r="D21" s="23" t="s">
        <v>315</v>
      </c>
      <c r="E21" s="44" t="s">
        <v>379</v>
      </c>
      <c r="F21" s="17" t="s">
        <v>362</v>
      </c>
      <c r="G21" s="48"/>
      <c r="H21" s="48" t="s">
        <v>363</v>
      </c>
      <c r="I21" s="17" t="s">
        <v>364</v>
      </c>
      <c r="J21" s="17" t="s">
        <v>378</v>
      </c>
      <c r="K21" s="17" t="s">
        <v>379</v>
      </c>
      <c r="L21" s="50" t="s">
        <v>378</v>
      </c>
      <c r="M21" s="45"/>
      <c r="N21" s="45"/>
      <c r="O21" s="45" t="s">
        <v>370</v>
      </c>
      <c r="P21" s="45" t="s">
        <v>371</v>
      </c>
      <c r="Q21" s="45" t="s">
        <v>372</v>
      </c>
      <c r="R21" s="45"/>
    </row>
    <row r="22" spans="1:18" ht="43.25" customHeight="1" x14ac:dyDescent="0.2">
      <c r="A22" s="15"/>
      <c r="B22" s="47" t="s">
        <v>199</v>
      </c>
      <c r="C22" s="48" t="s">
        <v>28</v>
      </c>
      <c r="D22" s="17" t="s">
        <v>315</v>
      </c>
      <c r="E22" s="44" t="s">
        <v>379</v>
      </c>
      <c r="F22" s="17" t="s">
        <v>362</v>
      </c>
      <c r="G22" s="48" t="s">
        <v>363</v>
      </c>
      <c r="H22" s="48" t="s">
        <v>363</v>
      </c>
      <c r="I22" s="17" t="s">
        <v>364</v>
      </c>
      <c r="J22" s="17" t="s">
        <v>374</v>
      </c>
      <c r="K22" s="17" t="s">
        <v>315</v>
      </c>
      <c r="L22" s="50" t="s">
        <v>374</v>
      </c>
      <c r="M22" s="45"/>
      <c r="N22" s="6" t="s">
        <v>375</v>
      </c>
      <c r="O22" s="45" t="s">
        <v>370</v>
      </c>
      <c r="P22" s="45" t="s">
        <v>377</v>
      </c>
      <c r="Q22" s="45" t="s">
        <v>376</v>
      </c>
      <c r="R22" s="45"/>
    </row>
    <row r="23" spans="1:18" ht="43.25" customHeight="1" x14ac:dyDescent="0.2">
      <c r="A23" s="15"/>
      <c r="B23" s="59" t="s">
        <v>200</v>
      </c>
      <c r="C23" s="48" t="s">
        <v>28</v>
      </c>
      <c r="D23" s="17" t="s">
        <v>315</v>
      </c>
      <c r="E23" s="44" t="s">
        <v>379</v>
      </c>
      <c r="F23" s="17" t="s">
        <v>362</v>
      </c>
      <c r="G23" s="48"/>
      <c r="H23" s="48" t="s">
        <v>363</v>
      </c>
      <c r="I23" s="17" t="s">
        <v>364</v>
      </c>
      <c r="J23" s="17" t="s">
        <v>378</v>
      </c>
      <c r="K23" s="17" t="s">
        <v>379</v>
      </c>
      <c r="L23" s="50" t="s">
        <v>378</v>
      </c>
      <c r="M23" s="45"/>
      <c r="N23" s="45"/>
      <c r="O23" s="45" t="s">
        <v>370</v>
      </c>
      <c r="P23" s="45" t="s">
        <v>371</v>
      </c>
      <c r="Q23" s="45" t="s">
        <v>372</v>
      </c>
      <c r="R23" s="45"/>
    </row>
    <row r="24" spans="1:18" ht="43.25" customHeight="1" x14ac:dyDescent="0.2">
      <c r="A24" s="15"/>
      <c r="B24" s="57" t="s">
        <v>201</v>
      </c>
      <c r="C24" s="48" t="s">
        <v>28</v>
      </c>
      <c r="D24" s="17" t="s">
        <v>315</v>
      </c>
      <c r="E24" s="44" t="s">
        <v>228</v>
      </c>
      <c r="F24" s="17" t="s">
        <v>362</v>
      </c>
      <c r="G24" s="48" t="s">
        <v>363</v>
      </c>
      <c r="H24" s="48" t="s">
        <v>363</v>
      </c>
      <c r="I24" s="17" t="s">
        <v>364</v>
      </c>
      <c r="J24" s="43" t="s">
        <v>370</v>
      </c>
      <c r="K24" s="23" t="s">
        <v>315</v>
      </c>
      <c r="L24" s="43" t="s">
        <v>370</v>
      </c>
      <c r="M24" s="45"/>
      <c r="N24" s="45" t="s">
        <v>380</v>
      </c>
      <c r="O24" s="45" t="s">
        <v>370</v>
      </c>
      <c r="P24" s="45" t="s">
        <v>371</v>
      </c>
      <c r="Q24" s="45" t="s">
        <v>372</v>
      </c>
      <c r="R24" s="45"/>
    </row>
    <row r="25" spans="1:18" ht="43.25" customHeight="1" x14ac:dyDescent="0.2">
      <c r="A25" s="15"/>
      <c r="B25" s="57" t="s">
        <v>202</v>
      </c>
      <c r="C25" s="48" t="s">
        <v>28</v>
      </c>
      <c r="D25" s="17" t="s">
        <v>315</v>
      </c>
      <c r="E25" s="44" t="s">
        <v>379</v>
      </c>
      <c r="F25" s="17" t="s">
        <v>362</v>
      </c>
      <c r="G25" s="48"/>
      <c r="H25" s="48" t="s">
        <v>363</v>
      </c>
      <c r="I25" s="17" t="s">
        <v>364</v>
      </c>
      <c r="J25" s="17" t="s">
        <v>378</v>
      </c>
      <c r="K25" s="17" t="s">
        <v>379</v>
      </c>
      <c r="L25" s="50" t="s">
        <v>378</v>
      </c>
      <c r="M25" s="45"/>
      <c r="N25" s="45"/>
      <c r="O25" s="45" t="s">
        <v>370</v>
      </c>
      <c r="P25" s="45" t="s">
        <v>371</v>
      </c>
      <c r="Q25" s="45" t="s">
        <v>372</v>
      </c>
      <c r="R25" s="45"/>
    </row>
    <row r="26" spans="1:18" ht="43.25" customHeight="1" x14ac:dyDescent="0.2">
      <c r="A26" s="15"/>
      <c r="B26" s="57" t="s">
        <v>203</v>
      </c>
      <c r="C26" s="48" t="s">
        <v>28</v>
      </c>
      <c r="D26" s="17" t="s">
        <v>315</v>
      </c>
      <c r="E26" s="44" t="s">
        <v>379</v>
      </c>
      <c r="F26" s="17" t="s">
        <v>362</v>
      </c>
      <c r="G26" s="48"/>
      <c r="H26" s="48" t="s">
        <v>363</v>
      </c>
      <c r="I26" s="17" t="s">
        <v>364</v>
      </c>
      <c r="J26" s="17" t="s">
        <v>378</v>
      </c>
      <c r="K26" s="17" t="s">
        <v>379</v>
      </c>
      <c r="L26" s="50" t="s">
        <v>378</v>
      </c>
      <c r="M26" s="45"/>
      <c r="N26" s="45"/>
      <c r="O26" s="45" t="s">
        <v>370</v>
      </c>
      <c r="P26" s="45" t="s">
        <v>371</v>
      </c>
      <c r="Q26" s="45" t="s">
        <v>372</v>
      </c>
      <c r="R26" s="45"/>
    </row>
    <row r="27" spans="1:18" ht="43.25" customHeight="1" x14ac:dyDescent="0.2">
      <c r="A27" s="44"/>
      <c r="B27" s="57" t="s">
        <v>210</v>
      </c>
      <c r="C27" s="48" t="s">
        <v>28</v>
      </c>
      <c r="D27" s="17" t="s">
        <v>315</v>
      </c>
      <c r="E27" s="44" t="s">
        <v>228</v>
      </c>
      <c r="F27" s="17" t="s">
        <v>362</v>
      </c>
      <c r="G27" s="48" t="s">
        <v>363</v>
      </c>
      <c r="H27" s="48" t="s">
        <v>363</v>
      </c>
      <c r="I27" s="17" t="s">
        <v>364</v>
      </c>
      <c r="J27" s="17" t="s">
        <v>365</v>
      </c>
      <c r="K27" s="6">
        <v>2</v>
      </c>
      <c r="L27" s="50" t="s">
        <v>365</v>
      </c>
      <c r="M27" s="45"/>
      <c r="N27" s="45" t="s">
        <v>382</v>
      </c>
      <c r="O27" s="45" t="s">
        <v>370</v>
      </c>
      <c r="P27" s="45" t="s">
        <v>371</v>
      </c>
      <c r="Q27" s="45" t="s">
        <v>372</v>
      </c>
      <c r="R27" s="45"/>
    </row>
  </sheetData>
  <sheetProtection sheet="1" objects="1" scenarios="1"/>
  <mergeCells count="21">
    <mergeCell ref="H11:I12"/>
    <mergeCell ref="A1:J6"/>
    <mergeCell ref="A7:A9"/>
    <mergeCell ref="B7:B9"/>
    <mergeCell ref="C7:D9"/>
    <mergeCell ref="E7:F9"/>
    <mergeCell ref="G7:G9"/>
    <mergeCell ref="H7:J9"/>
    <mergeCell ref="A11:A12"/>
    <mergeCell ref="B11:B12"/>
    <mergeCell ref="C11:D12"/>
    <mergeCell ref="E11:F12"/>
    <mergeCell ref="G11:G12"/>
    <mergeCell ref="L15:N15"/>
    <mergeCell ref="O15:Q15"/>
    <mergeCell ref="A13:A14"/>
    <mergeCell ref="B13:B14"/>
    <mergeCell ref="C13:D14"/>
    <mergeCell ref="E13:F14"/>
    <mergeCell ref="G13:G14"/>
    <mergeCell ref="H13:I14"/>
  </mergeCells>
  <conditionalFormatting sqref="A1:A725 D28:E725 G28:N725">
    <cfRule type="expression" dxfId="139" priority="145">
      <formula>$C1="Option"</formula>
    </cfRule>
  </conditionalFormatting>
  <conditionalFormatting sqref="A1:O6 A7:A9 K7:O9 A10:O10 C11:H11 A11:A12 J11:O14 C12:F12 A13:H13 A14:F14 A15:B27 A28:O723">
    <cfRule type="expression" dxfId="138" priority="148">
      <formula>$F1="Modification"</formula>
    </cfRule>
    <cfRule type="expression" dxfId="137" priority="149">
      <formula>$F1="Création"</formula>
    </cfRule>
  </conditionalFormatting>
  <conditionalFormatting sqref="A1:O6 K7:O9 A10:O10 J11:O14 A28:O723 A7:A9 A11:A12 A13:H13 A14:F14 A15:B27 C11:H11 C12:F12">
    <cfRule type="expression" dxfId="136" priority="147">
      <formula>$F1="Fermeture"</formula>
    </cfRule>
  </conditionalFormatting>
  <conditionalFormatting sqref="B11:B12">
    <cfRule type="expression" dxfId="135" priority="126">
      <formula>$F11="Fermeture"</formula>
    </cfRule>
    <cfRule type="expression" dxfId="134" priority="127">
      <formula>$F11="Modification"</formula>
    </cfRule>
    <cfRule type="expression" dxfId="133" priority="128">
      <formula>$F11="Création"</formula>
    </cfRule>
  </conditionalFormatting>
  <conditionalFormatting sqref="B7:J9">
    <cfRule type="expression" dxfId="132" priority="131">
      <formula>$F7="Modification"</formula>
    </cfRule>
    <cfRule type="expression" dxfId="131" priority="132">
      <formula>$F7="Création"</formula>
    </cfRule>
    <cfRule type="expression" dxfId="130" priority="130">
      <formula>$F7="Fermeture"</formula>
    </cfRule>
  </conditionalFormatting>
  <conditionalFormatting sqref="C27:J27">
    <cfRule type="expression" dxfId="129" priority="6">
      <formula>$D27="Fermeture"</formula>
    </cfRule>
    <cfRule type="expression" dxfId="128" priority="7">
      <formula>$D27="Modification"</formula>
    </cfRule>
    <cfRule type="expression" dxfId="127" priority="8">
      <formula>$D27="Création"</formula>
    </cfRule>
  </conditionalFormatting>
  <conditionalFormatting sqref="C15:K15 C17:D21 C22:I22 C23:D23 C24:I26">
    <cfRule type="expression" dxfId="126" priority="119">
      <formula>$D15="Fermeture"</formula>
    </cfRule>
    <cfRule type="expression" dxfId="125" priority="120">
      <formula>$D15="Modification"</formula>
    </cfRule>
    <cfRule type="expression" dxfId="124" priority="121">
      <formula>$D15="Création"</formula>
    </cfRule>
  </conditionalFormatting>
  <conditionalFormatting sqref="C16:R16">
    <cfRule type="expression" dxfId="123" priority="123">
      <formula>#REF!="Modification"</formula>
    </cfRule>
    <cfRule type="expression" dxfId="122" priority="122">
      <formula>#REF!="Modification MCC"</formula>
    </cfRule>
    <cfRule type="expression" dxfId="121" priority="124">
      <formula>#REF!="Création"</formula>
    </cfRule>
    <cfRule type="expression" dxfId="120" priority="125">
      <formula>#REF!="Fermeture"</formula>
    </cfRule>
  </conditionalFormatting>
  <conditionalFormatting sqref="D1:E14 G1:N14">
    <cfRule type="expression" dxfId="119" priority="129">
      <formula>$C1="Option"</formula>
    </cfRule>
  </conditionalFormatting>
  <conditionalFormatting sqref="D16:Q16">
    <cfRule type="expression" dxfId="118" priority="113">
      <formula>$B16="Option"</formula>
    </cfRule>
  </conditionalFormatting>
  <conditionalFormatting sqref="E17:I27 C17:C27 C15 E15:J15">
    <cfRule type="expression" dxfId="117" priority="118">
      <formula>#REF!="Option"</formula>
    </cfRule>
  </conditionalFormatting>
  <conditionalFormatting sqref="E21:K21">
    <cfRule type="expression" dxfId="116" priority="46">
      <formula>$D21="Création"</formula>
    </cfRule>
    <cfRule type="expression" dxfId="115" priority="44">
      <formula>$D21="Fermeture"</formula>
    </cfRule>
    <cfRule type="expression" dxfId="114" priority="45">
      <formula>$D21="Modification"</formula>
    </cfRule>
  </conditionalFormatting>
  <conditionalFormatting sqref="E23:K23">
    <cfRule type="expression" dxfId="113" priority="33">
      <formula>$D23="Fermeture"</formula>
    </cfRule>
    <cfRule type="expression" dxfId="112" priority="34">
      <formula>$D23="Modification"</formula>
    </cfRule>
    <cfRule type="expression" dxfId="111" priority="35">
      <formula>$D23="Création"</formula>
    </cfRule>
  </conditionalFormatting>
  <conditionalFormatting sqref="E17:L20">
    <cfRule type="expression" dxfId="110" priority="51">
      <formula>$D17="Fermeture"</formula>
    </cfRule>
    <cfRule type="expression" dxfId="109" priority="52">
      <formula>$D17="Modification"</formula>
    </cfRule>
    <cfRule type="expression" dxfId="108" priority="53">
      <formula>$D17="Création"</formula>
    </cfRule>
  </conditionalFormatting>
  <conditionalFormatting sqref="J17:J21">
    <cfRule type="expression" dxfId="107" priority="43">
      <formula>#REF!="Option"</formula>
    </cfRule>
  </conditionalFormatting>
  <conditionalFormatting sqref="J22">
    <cfRule type="expression" dxfId="106" priority="94">
      <formula>#REF!="Option"</formula>
    </cfRule>
  </conditionalFormatting>
  <conditionalFormatting sqref="J23">
    <cfRule type="expression" dxfId="105" priority="32">
      <formula>#REF!="Option"</formula>
    </cfRule>
  </conditionalFormatting>
  <conditionalFormatting sqref="J25:J27">
    <cfRule type="expression" dxfId="104" priority="5">
      <formula>#REF!="Option"</formula>
    </cfRule>
  </conditionalFormatting>
  <conditionalFormatting sqref="J22:L22">
    <cfRule type="expression" dxfId="103" priority="97">
      <formula>$D22="Modification"</formula>
    </cfRule>
    <cfRule type="expression" dxfId="102" priority="98">
      <formula>$D22="Création"</formula>
    </cfRule>
    <cfRule type="expression" dxfId="101" priority="96">
      <formula>$D22="Fermeture"</formula>
    </cfRule>
  </conditionalFormatting>
  <conditionalFormatting sqref="J25:L26">
    <cfRule type="expression" dxfId="100" priority="10">
      <formula>$D25="Fermeture"</formula>
    </cfRule>
    <cfRule type="expression" dxfId="99" priority="11">
      <formula>$D25="Modification"</formula>
    </cfRule>
    <cfRule type="expression" dxfId="98" priority="12">
      <formula>$D25="Création"</formula>
    </cfRule>
  </conditionalFormatting>
  <conditionalFormatting sqref="K16">
    <cfRule type="expression" dxfId="97" priority="117">
      <formula>$I16="CT (Contrôle terminal)"</formula>
    </cfRule>
  </conditionalFormatting>
  <conditionalFormatting sqref="K24">
    <cfRule type="expression" dxfId="96" priority="25">
      <formula>$D24="Fermeture"</formula>
    </cfRule>
    <cfRule type="expression" dxfId="95" priority="26">
      <formula>$D24="Modification"</formula>
    </cfRule>
    <cfRule type="expression" dxfId="94" priority="27">
      <formula>$D24="Création"</formula>
    </cfRule>
  </conditionalFormatting>
  <conditionalFormatting sqref="L17:L23">
    <cfRule type="expression" dxfId="93" priority="28">
      <formula>#REF!="Option"</formula>
    </cfRule>
  </conditionalFormatting>
  <conditionalFormatting sqref="L21">
    <cfRule type="expression" dxfId="92" priority="41">
      <formula>$D21="Modification"</formula>
    </cfRule>
    <cfRule type="expression" dxfId="91" priority="42">
      <formula>$D21="Création"</formula>
    </cfRule>
    <cfRule type="expression" dxfId="90" priority="40">
      <formula>$D21="Fermeture"</formula>
    </cfRule>
  </conditionalFormatting>
  <conditionalFormatting sqref="L23">
    <cfRule type="expression" dxfId="89" priority="29">
      <formula>$D23="Fermeture"</formula>
    </cfRule>
    <cfRule type="expression" dxfId="88" priority="30">
      <formula>$D23="Modification"</formula>
    </cfRule>
    <cfRule type="expression" dxfId="87" priority="31">
      <formula>$D23="Création"</formula>
    </cfRule>
  </conditionalFormatting>
  <conditionalFormatting sqref="L25:L27">
    <cfRule type="expression" dxfId="86" priority="1">
      <formula>#REF!="Option"</formula>
    </cfRule>
  </conditionalFormatting>
  <conditionalFormatting sqref="L27">
    <cfRule type="expression" dxfId="85" priority="4">
      <formula>$D27="Création"</formula>
    </cfRule>
    <cfRule type="expression" dxfId="84" priority="2">
      <formula>$D27="Fermeture"</formula>
    </cfRule>
    <cfRule type="expression" dxfId="83" priority="3">
      <formula>$D27="Modification"</formula>
    </cfRule>
  </conditionalFormatting>
  <conditionalFormatting sqref="L16:M16">
    <cfRule type="expression" dxfId="82" priority="116">
      <formula>$I16="CCI (CC Intégral)"</formula>
    </cfRule>
  </conditionalFormatting>
  <conditionalFormatting sqref="N28:N723 N1:N14">
    <cfRule type="expression" dxfId="81" priority="146">
      <formula>$M1="Porteuse"</formula>
    </cfRule>
  </conditionalFormatting>
  <conditionalFormatting sqref="O16:P16">
    <cfRule type="expression" dxfId="80" priority="115">
      <formula>$L16="Autres"</formula>
    </cfRule>
  </conditionalFormatting>
  <conditionalFormatting sqref="Q16:R16">
    <cfRule type="expression" dxfId="79" priority="114">
      <formula>$L16="CT (Contrôle terminal)"</formula>
    </cfRule>
  </conditionalFormatting>
  <dataValidations count="3">
    <dataValidation type="list" allowBlank="1" showInputMessage="1" showErrorMessage="1" sqref="D17:D27" xr:uid="{1EFEC5BA-90D0-4CEC-951C-9A7393891334}">
      <formula1>List_Statut</formula1>
    </dataValidation>
    <dataValidation type="list" allowBlank="1" showInputMessage="1" showErrorMessage="1" sqref="F17:F27" xr:uid="{0DF73483-A737-484F-8D2F-81593E895693}">
      <formula1>List_CNU</formula1>
    </dataValidation>
    <dataValidation type="list" allowBlank="1" showInputMessage="1" showErrorMessage="1" sqref="L17:L23 J17:J23 J25:J27 L25:L27" xr:uid="{BAFBB6CB-96ED-4F5E-9BC2-D53BAD7A0C36}">
      <formula1>List_Mutualisation</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FC06B-F3D5-4ED9-993F-14A76C52A887}">
  <dimension ref="A1:O26"/>
  <sheetViews>
    <sheetView zoomScale="60" zoomScaleNormal="60" workbookViewId="0">
      <selection activeCell="K26" sqref="K26"/>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7.66406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8"/>
      <c r="C6" s="98"/>
      <c r="D6" s="98"/>
      <c r="E6" s="98"/>
      <c r="F6" s="98"/>
      <c r="G6" s="98"/>
      <c r="H6" s="98"/>
      <c r="I6" s="98"/>
      <c r="J6" s="98"/>
    </row>
    <row r="7" spans="1:15" ht="18" customHeight="1" x14ac:dyDescent="0.2">
      <c r="A7" s="116" t="s">
        <v>53</v>
      </c>
      <c r="B7" s="101" t="s">
        <v>270</v>
      </c>
      <c r="C7" s="104" t="s">
        <v>1</v>
      </c>
      <c r="D7" s="105"/>
      <c r="E7" s="110" t="s">
        <v>269</v>
      </c>
      <c r="F7" s="111"/>
      <c r="G7" s="116" t="s">
        <v>2</v>
      </c>
      <c r="H7" s="117" t="str">
        <f>'[1]Fiche Générale'!B4</f>
        <v>MCORTHO</v>
      </c>
      <c r="I7" s="117"/>
      <c r="J7" s="117"/>
    </row>
    <row r="8" spans="1:15" ht="18" customHeight="1" x14ac:dyDescent="0.2">
      <c r="A8" s="116"/>
      <c r="B8" s="102"/>
      <c r="C8" s="106"/>
      <c r="D8" s="107"/>
      <c r="E8" s="112"/>
      <c r="F8" s="113"/>
      <c r="G8" s="116"/>
      <c r="H8" s="117"/>
      <c r="I8" s="117"/>
      <c r="J8" s="117"/>
    </row>
    <row r="9" spans="1:15" ht="18" customHeight="1" x14ac:dyDescent="0.2">
      <c r="A9" s="116"/>
      <c r="B9" s="103"/>
      <c r="C9" s="108"/>
      <c r="D9" s="109"/>
      <c r="E9" s="114"/>
      <c r="F9" s="115"/>
      <c r="G9" s="116"/>
      <c r="H9" s="117"/>
      <c r="I9" s="117"/>
      <c r="J9" s="117"/>
    </row>
    <row r="11" spans="1:15" x14ac:dyDescent="0.2">
      <c r="A11" s="91" t="s">
        <v>3</v>
      </c>
      <c r="B11" s="92" t="s">
        <v>54</v>
      </c>
      <c r="C11" s="91" t="s">
        <v>5</v>
      </c>
      <c r="D11" s="91"/>
      <c r="E11" s="90" t="s">
        <v>211</v>
      </c>
      <c r="F11" s="90"/>
      <c r="G11" s="91" t="s">
        <v>38</v>
      </c>
      <c r="H11" s="90" t="s">
        <v>337</v>
      </c>
      <c r="I11" s="90"/>
    </row>
    <row r="12" spans="1:15" x14ac:dyDescent="0.2">
      <c r="A12" s="91"/>
      <c r="B12" s="93"/>
      <c r="C12" s="91"/>
      <c r="D12" s="91"/>
      <c r="E12" s="90"/>
      <c r="F12" s="90"/>
      <c r="G12" s="91"/>
      <c r="H12" s="90"/>
      <c r="I12" s="90"/>
    </row>
    <row r="13" spans="1:15" x14ac:dyDescent="0.2">
      <c r="A13" s="91" t="s">
        <v>8</v>
      </c>
      <c r="B13" s="92" t="s">
        <v>274</v>
      </c>
      <c r="C13" s="94" t="s">
        <v>10</v>
      </c>
      <c r="D13" s="95"/>
      <c r="E13" s="91" t="s">
        <v>212</v>
      </c>
      <c r="F13" s="91"/>
      <c r="G13" s="91" t="s">
        <v>58</v>
      </c>
      <c r="H13" s="90" t="s">
        <v>335</v>
      </c>
      <c r="I13" s="90"/>
    </row>
    <row r="14" spans="1:15" x14ac:dyDescent="0.2">
      <c r="A14" s="91"/>
      <c r="B14" s="93"/>
      <c r="C14" s="96"/>
      <c r="D14" s="97"/>
      <c r="E14" s="91"/>
      <c r="F14" s="91"/>
      <c r="G14" s="91"/>
      <c r="H14" s="90"/>
      <c r="I14" s="90"/>
    </row>
    <row r="15" spans="1:15" x14ac:dyDescent="0.2">
      <c r="I15" s="13"/>
      <c r="J15" s="13"/>
      <c r="K15" s="13"/>
      <c r="L15" s="13"/>
      <c r="M15" s="13"/>
      <c r="N15" s="13"/>
    </row>
    <row r="16" spans="1:15" ht="49.25" customHeight="1" x14ac:dyDescent="0.2">
      <c r="A16" s="14" t="s">
        <v>13</v>
      </c>
      <c r="B16" s="14" t="s">
        <v>14</v>
      </c>
      <c r="C16" s="14" t="s">
        <v>15</v>
      </c>
      <c r="D16" s="14" t="s">
        <v>16</v>
      </c>
      <c r="E16" s="10" t="s">
        <v>17</v>
      </c>
      <c r="F16" s="10" t="s">
        <v>18</v>
      </c>
      <c r="G16" s="10" t="s">
        <v>19</v>
      </c>
      <c r="H16" s="14" t="s">
        <v>20</v>
      </c>
      <c r="I16" s="14" t="s">
        <v>21</v>
      </c>
      <c r="J16" s="14" t="s">
        <v>22</v>
      </c>
      <c r="K16" s="14" t="s">
        <v>23</v>
      </c>
      <c r="L16" s="14" t="s">
        <v>24</v>
      </c>
      <c r="M16" s="14" t="s">
        <v>25</v>
      </c>
      <c r="N16" s="14" t="s">
        <v>26</v>
      </c>
      <c r="O16" s="10" t="s">
        <v>27</v>
      </c>
    </row>
    <row r="17" spans="1:15" ht="43.25" customHeight="1" x14ac:dyDescent="0.2">
      <c r="A17" s="28"/>
      <c r="B17" s="24" t="s">
        <v>204</v>
      </c>
      <c r="C17" s="17" t="s">
        <v>28</v>
      </c>
      <c r="D17" s="21">
        <v>2</v>
      </c>
      <c r="E17" s="8"/>
      <c r="F17" s="8"/>
      <c r="G17" s="8" t="s">
        <v>263</v>
      </c>
      <c r="H17" s="17"/>
      <c r="I17" s="21">
        <v>28</v>
      </c>
      <c r="J17" s="21">
        <v>16</v>
      </c>
      <c r="K17" s="17"/>
      <c r="L17" s="17"/>
      <c r="M17" s="17"/>
      <c r="N17" s="8"/>
      <c r="O17" s="8"/>
    </row>
    <row r="18" spans="1:15" ht="43.25" customHeight="1" x14ac:dyDescent="0.2">
      <c r="A18" s="28"/>
      <c r="B18" s="24" t="s">
        <v>205</v>
      </c>
      <c r="C18" s="17" t="s">
        <v>28</v>
      </c>
      <c r="D18" s="32">
        <v>2</v>
      </c>
      <c r="E18" s="8"/>
      <c r="F18" s="8"/>
      <c r="G18" s="8" t="s">
        <v>264</v>
      </c>
      <c r="H18" s="17"/>
      <c r="I18" s="32">
        <v>17</v>
      </c>
      <c r="J18" s="32">
        <v>17</v>
      </c>
      <c r="K18" s="17"/>
      <c r="L18" s="17"/>
      <c r="M18" s="17"/>
      <c r="N18" s="8"/>
      <c r="O18" s="8"/>
    </row>
    <row r="19" spans="1:15" ht="43.25" customHeight="1" x14ac:dyDescent="0.2">
      <c r="A19" s="28"/>
      <c r="B19" s="24" t="s">
        <v>206</v>
      </c>
      <c r="C19" s="17" t="s">
        <v>28</v>
      </c>
      <c r="D19" s="32">
        <v>2</v>
      </c>
      <c r="E19" s="8"/>
      <c r="F19" s="8"/>
      <c r="G19" s="8" t="s">
        <v>265</v>
      </c>
      <c r="H19" s="17"/>
      <c r="I19" s="32">
        <v>17</v>
      </c>
      <c r="J19" s="32">
        <v>17</v>
      </c>
      <c r="K19" s="17"/>
      <c r="L19" s="17"/>
      <c r="M19" s="17"/>
      <c r="N19" s="8"/>
      <c r="O19" s="8"/>
    </row>
    <row r="20" spans="1:15" ht="43.25" customHeight="1" x14ac:dyDescent="0.2">
      <c r="A20" s="28"/>
      <c r="B20" s="24" t="s">
        <v>207</v>
      </c>
      <c r="C20" s="17" t="s">
        <v>28</v>
      </c>
      <c r="D20" s="32">
        <v>2</v>
      </c>
      <c r="E20" s="8"/>
      <c r="F20" s="8"/>
      <c r="G20" s="8" t="s">
        <v>266</v>
      </c>
      <c r="H20" s="17"/>
      <c r="I20" s="32">
        <v>5</v>
      </c>
      <c r="J20" s="32">
        <v>5</v>
      </c>
      <c r="K20" s="17"/>
      <c r="L20" s="17"/>
      <c r="M20" s="17"/>
      <c r="N20" s="8"/>
      <c r="O20" s="8"/>
    </row>
    <row r="21" spans="1:15" ht="43.25" customHeight="1" x14ac:dyDescent="0.2">
      <c r="A21" s="22"/>
      <c r="B21" s="24" t="s">
        <v>199</v>
      </c>
      <c r="C21" s="17" t="s">
        <v>28</v>
      </c>
      <c r="D21" s="32">
        <v>5</v>
      </c>
      <c r="E21" s="11"/>
      <c r="F21" s="11"/>
      <c r="G21" s="11" t="s">
        <v>260</v>
      </c>
      <c r="H21" s="17"/>
      <c r="I21" s="32">
        <v>0</v>
      </c>
      <c r="J21" s="33" t="s">
        <v>311</v>
      </c>
      <c r="K21" s="23"/>
      <c r="L21" s="23"/>
      <c r="M21" s="23"/>
      <c r="N21" s="11"/>
      <c r="O21" s="8" t="s">
        <v>312</v>
      </c>
    </row>
    <row r="22" spans="1:15" ht="43.25" customHeight="1" x14ac:dyDescent="0.2">
      <c r="A22" s="15"/>
      <c r="B22" s="29" t="s">
        <v>201</v>
      </c>
      <c r="C22" s="17" t="s">
        <v>28</v>
      </c>
      <c r="D22" s="32">
        <v>10</v>
      </c>
      <c r="E22" s="8"/>
      <c r="F22" s="8"/>
      <c r="G22" s="8" t="s">
        <v>254</v>
      </c>
      <c r="H22" s="17"/>
      <c r="I22" s="32">
        <v>10</v>
      </c>
      <c r="J22" s="32">
        <v>40</v>
      </c>
      <c r="K22" s="17"/>
      <c r="L22" s="17"/>
      <c r="M22" s="17"/>
      <c r="N22" s="8"/>
      <c r="O22" s="8"/>
    </row>
    <row r="23" spans="1:15" ht="43.25" customHeight="1" x14ac:dyDescent="0.2">
      <c r="A23" s="15"/>
      <c r="B23" s="16" t="s">
        <v>208</v>
      </c>
      <c r="C23" s="17" t="s">
        <v>28</v>
      </c>
      <c r="D23" s="32">
        <v>1</v>
      </c>
      <c r="E23" s="8"/>
      <c r="F23" s="8"/>
      <c r="G23" s="8" t="s">
        <v>267</v>
      </c>
      <c r="H23" s="17"/>
      <c r="I23" s="32">
        <v>5</v>
      </c>
      <c r="J23" s="32">
        <v>20</v>
      </c>
      <c r="K23" s="17"/>
      <c r="L23" s="17"/>
      <c r="M23" s="17"/>
      <c r="N23" s="8"/>
      <c r="O23" s="8"/>
    </row>
    <row r="24" spans="1:15" ht="43.25" customHeight="1" x14ac:dyDescent="0.2">
      <c r="A24" s="15"/>
      <c r="B24" s="24" t="s">
        <v>209</v>
      </c>
      <c r="C24" s="17" t="s">
        <v>28</v>
      </c>
      <c r="D24" s="32">
        <v>1</v>
      </c>
      <c r="E24" s="8"/>
      <c r="F24" s="8"/>
      <c r="G24" s="8" t="s">
        <v>268</v>
      </c>
      <c r="H24" s="17"/>
      <c r="I24" s="32">
        <v>5</v>
      </c>
      <c r="J24" s="32">
        <v>10</v>
      </c>
      <c r="K24" s="17"/>
      <c r="L24" s="17"/>
      <c r="M24" s="17"/>
      <c r="N24" s="8"/>
      <c r="O24" s="8"/>
    </row>
    <row r="25" spans="1:15" ht="43.25" customHeight="1" x14ac:dyDescent="0.2">
      <c r="A25" s="15"/>
      <c r="B25" s="24" t="s">
        <v>203</v>
      </c>
      <c r="C25" s="17" t="s">
        <v>28</v>
      </c>
      <c r="D25" s="32">
        <v>2</v>
      </c>
      <c r="E25" s="8"/>
      <c r="F25" s="8"/>
      <c r="G25" s="8" t="s">
        <v>42</v>
      </c>
      <c r="H25" s="17"/>
      <c r="I25" s="32">
        <v>0</v>
      </c>
      <c r="J25" s="32">
        <v>30</v>
      </c>
      <c r="K25" s="17"/>
      <c r="L25" s="17"/>
      <c r="M25" s="17"/>
      <c r="N25" s="8"/>
      <c r="O25" s="8"/>
    </row>
    <row r="26" spans="1:15" ht="43.25" customHeight="1" x14ac:dyDescent="0.2">
      <c r="A26" s="15"/>
      <c r="B26" s="24" t="s">
        <v>210</v>
      </c>
      <c r="C26" s="17" t="s">
        <v>28</v>
      </c>
      <c r="D26" s="32">
        <v>3</v>
      </c>
      <c r="E26" s="8"/>
      <c r="F26" s="8"/>
      <c r="G26" s="8" t="s">
        <v>248</v>
      </c>
      <c r="H26" s="17"/>
      <c r="I26" s="32">
        <v>10</v>
      </c>
      <c r="J26" s="32">
        <v>25</v>
      </c>
      <c r="K26" s="40" t="s">
        <v>278</v>
      </c>
      <c r="L26" s="17"/>
      <c r="M26" s="17"/>
      <c r="N26" s="8"/>
      <c r="O26" s="8"/>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5">
    <cfRule type="expression" dxfId="78" priority="20">
      <formula>$C1="Option"</formula>
    </cfRule>
  </conditionalFormatting>
  <conditionalFormatting sqref="A1:O6 A7:A9 A10:O10 A11:A12 A13:H13 A14:F14 A15:O16 A17:F26 A27:O723 K7:O9 J11:O14 H17:O20 H22:O26 C11:H11 C12:F12">
    <cfRule type="expression" dxfId="77" priority="22">
      <formula>$F1="Fermeture"</formula>
    </cfRule>
  </conditionalFormatting>
  <conditionalFormatting sqref="A1:O6 A7:A9 K7:O9 A10:O10 C11:H11 A11:A12 J11:O14 C12:F12 A13:H13 A14:F14 A15:O16 H17:O20 A17:F26 H22:O26 A27:O723">
    <cfRule type="expression" dxfId="76" priority="24">
      <formula>$F1="Création"</formula>
    </cfRule>
    <cfRule type="expression" dxfId="75" priority="23">
      <formula>$F1="Modification"</formula>
    </cfRule>
  </conditionalFormatting>
  <conditionalFormatting sqref="B11:B12">
    <cfRule type="expression" dxfId="74" priority="1">
      <formula>$F11="Fermeture"</formula>
    </cfRule>
    <cfRule type="expression" dxfId="73" priority="2">
      <formula>$F11="Modification"</formula>
    </cfRule>
    <cfRule type="expression" dxfId="72" priority="3">
      <formula>$F11="Création"</formula>
    </cfRule>
  </conditionalFormatting>
  <conditionalFormatting sqref="B7:J9">
    <cfRule type="expression" dxfId="71" priority="6">
      <formula>$F7="Modification"</formula>
    </cfRule>
    <cfRule type="expression" dxfId="70" priority="7">
      <formula>$F7="Création"</formula>
    </cfRule>
    <cfRule type="expression" dxfId="69" priority="5">
      <formula>$F7="Fermeture"</formula>
    </cfRule>
  </conditionalFormatting>
  <conditionalFormatting sqref="D1:E725 G1:N725">
    <cfRule type="expression" dxfId="68" priority="4">
      <formula>$C1="Option"</formula>
    </cfRule>
  </conditionalFormatting>
  <conditionalFormatting sqref="G17:G26">
    <cfRule type="expression" dxfId="67" priority="9">
      <formula>$F17="Fermeture"</formula>
    </cfRule>
    <cfRule type="expression" dxfId="66" priority="10">
      <formula>$F17="Modification"</formula>
    </cfRule>
    <cfRule type="expression" dxfId="65" priority="11">
      <formula>$F17="Création"</formula>
    </cfRule>
  </conditionalFormatting>
  <conditionalFormatting sqref="H21:N21">
    <cfRule type="expression" dxfId="64" priority="17">
      <formula>$F21="Fermeture"</formula>
    </cfRule>
    <cfRule type="expression" dxfId="63" priority="18">
      <formula>$F21="Modification"</formula>
    </cfRule>
    <cfRule type="expression" dxfId="62" priority="19">
      <formula>$F21="Création"</formula>
    </cfRule>
  </conditionalFormatting>
  <conditionalFormatting sqref="N1:N723">
    <cfRule type="expression" dxfId="61" priority="16">
      <formula>$M1="Porteuse"</formula>
    </cfRule>
  </conditionalFormatting>
  <conditionalFormatting sqref="O21">
    <cfRule type="expression" dxfId="60" priority="14">
      <formula>$F21="Création"</formula>
    </cfRule>
    <cfRule type="expression" dxfId="59" priority="13">
      <formula>$F21="Modification"</formula>
    </cfRule>
    <cfRule type="expression" dxfId="58" priority="12">
      <formula>$F21="Fermeture"</formula>
    </cfRule>
  </conditionalFormatting>
  <dataValidations count="6">
    <dataValidation type="list" allowBlank="1" showInputMessage="1" showErrorMessage="1" sqref="L17:L26" xr:uid="{FA128927-26BD-4C9D-9917-4A8F2DF8F161}">
      <formula1>"Anglais"</formula1>
    </dataValidation>
    <dataValidation type="list" allowBlank="1" showInputMessage="1" showErrorMessage="1" sqref="M17:M26" xr:uid="{9EA3E45F-E537-4AAA-B398-DCC607A08918}">
      <formula1>List_Mutualisation</formula1>
    </dataValidation>
    <dataValidation type="list" allowBlank="1" showInputMessage="1" showErrorMessage="1" sqref="H17:H26" xr:uid="{78EC784C-D2EB-410A-B768-AF6873357116}">
      <formula1>List_CNU</formula1>
    </dataValidation>
    <dataValidation type="list" allowBlank="1" showInputMessage="1" showErrorMessage="1" sqref="C17:C26" xr:uid="{ECEC9E00-8A6C-4CE1-A140-058EB19C95A4}">
      <formula1>"UE, ECUE, BLOC, OPTION, Parcours Pédagogique"</formula1>
    </dataValidation>
    <dataValidation type="list" allowBlank="1" showInputMessage="1" showErrorMessage="1" sqref="F17:F26" xr:uid="{5856B644-C706-4A47-8D5D-856B8C284D7A}">
      <formula1>List_Statut</formula1>
    </dataValidation>
    <dataValidation type="list" allowBlank="1" showInputMessage="1" showErrorMessage="1" sqref="E17:E26" xr:uid="{9A589836-1A35-4E80-90AE-017A5F74FD6C}">
      <formula1>List_Type</formula1>
    </dataValidation>
  </dataValidation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33C3E-56CE-419D-8214-4EF2CAFB3959}">
  <dimension ref="A1:R26"/>
  <sheetViews>
    <sheetView topLeftCell="C1" zoomScale="60" zoomScaleNormal="60" workbookViewId="0">
      <selection activeCell="O8" sqref="O8"/>
    </sheetView>
  </sheetViews>
  <sheetFormatPr baseColWidth="10" defaultColWidth="11.33203125" defaultRowHeight="15" x14ac:dyDescent="0.2"/>
  <cols>
    <col min="1" max="1" width="18.6640625" style="51" customWidth="1"/>
    <col min="2" max="2" width="53.6640625" style="51" customWidth="1"/>
    <col min="3" max="3" width="18" style="51" customWidth="1"/>
    <col min="4" max="4" width="15.6640625" style="51" customWidth="1"/>
    <col min="5" max="5" width="27.33203125" style="51" customWidth="1"/>
    <col min="6" max="6" width="24.6640625" style="51" customWidth="1"/>
    <col min="7" max="7" width="29.1640625" style="51" customWidth="1"/>
    <col min="8" max="8" width="37.6640625" style="51" customWidth="1"/>
    <col min="9" max="9" width="17" style="51" customWidth="1"/>
    <col min="10" max="10" width="18.33203125" style="51" customWidth="1"/>
    <col min="11" max="11" width="14.6640625" style="51" customWidth="1"/>
    <col min="12" max="13" width="21.6640625" style="51" customWidth="1"/>
    <col min="14" max="14" width="47.6640625" style="51" customWidth="1"/>
    <col min="15" max="15" width="24.6640625" style="51" bestFit="1" customWidth="1"/>
    <col min="16" max="16" width="20.33203125" style="43" customWidth="1"/>
    <col min="17" max="17" width="15" style="43" customWidth="1"/>
    <col min="18" max="16384" width="11.33203125" style="43"/>
  </cols>
  <sheetData>
    <row r="1" spans="1:18" x14ac:dyDescent="0.2">
      <c r="A1" s="91"/>
      <c r="B1" s="91"/>
      <c r="C1" s="91"/>
      <c r="D1" s="91"/>
      <c r="E1" s="91"/>
      <c r="F1" s="91"/>
      <c r="G1" s="91"/>
      <c r="H1" s="91"/>
      <c r="I1" s="91"/>
      <c r="J1" s="91"/>
    </row>
    <row r="2" spans="1:18" x14ac:dyDescent="0.2">
      <c r="A2" s="91"/>
      <c r="B2" s="91"/>
      <c r="C2" s="91"/>
      <c r="D2" s="91"/>
      <c r="E2" s="91"/>
      <c r="F2" s="91"/>
      <c r="G2" s="91"/>
      <c r="H2" s="91"/>
      <c r="I2" s="91"/>
      <c r="J2" s="91"/>
    </row>
    <row r="3" spans="1:18" x14ac:dyDescent="0.2">
      <c r="A3" s="91"/>
      <c r="B3" s="91"/>
      <c r="C3" s="91"/>
      <c r="D3" s="91"/>
      <c r="E3" s="91"/>
      <c r="F3" s="91"/>
      <c r="G3" s="91"/>
      <c r="H3" s="91"/>
      <c r="I3" s="91"/>
      <c r="J3" s="91"/>
    </row>
    <row r="4" spans="1:18" x14ac:dyDescent="0.2">
      <c r="A4" s="91"/>
      <c r="B4" s="91"/>
      <c r="C4" s="91"/>
      <c r="D4" s="91"/>
      <c r="E4" s="91"/>
      <c r="F4" s="91"/>
      <c r="G4" s="91"/>
      <c r="H4" s="91"/>
      <c r="I4" s="91"/>
      <c r="J4" s="91"/>
    </row>
    <row r="5" spans="1:18" x14ac:dyDescent="0.2">
      <c r="A5" s="91"/>
      <c r="B5" s="91"/>
      <c r="C5" s="91"/>
      <c r="D5" s="91"/>
      <c r="E5" s="91"/>
      <c r="F5" s="91"/>
      <c r="G5" s="91"/>
      <c r="H5" s="91"/>
      <c r="I5" s="91"/>
      <c r="J5" s="91"/>
    </row>
    <row r="6" spans="1:18" x14ac:dyDescent="0.2">
      <c r="A6" s="91"/>
      <c r="B6" s="91"/>
      <c r="C6" s="91"/>
      <c r="D6" s="91"/>
      <c r="E6" s="91"/>
      <c r="F6" s="91"/>
      <c r="G6" s="91"/>
      <c r="H6" s="91"/>
      <c r="I6" s="91"/>
      <c r="J6" s="91"/>
    </row>
    <row r="7" spans="1:18" ht="18" customHeight="1" x14ac:dyDescent="0.2">
      <c r="A7" s="116" t="s">
        <v>53</v>
      </c>
      <c r="B7" s="101" t="s">
        <v>270</v>
      </c>
      <c r="C7" s="104" t="s">
        <v>1</v>
      </c>
      <c r="D7" s="105"/>
      <c r="E7" s="110" t="s">
        <v>269</v>
      </c>
      <c r="F7" s="111"/>
      <c r="G7" s="116" t="s">
        <v>2</v>
      </c>
      <c r="H7" s="117" t="str">
        <f>'[1]Fiche Générale'!B4</f>
        <v>MCORTHO</v>
      </c>
      <c r="I7" s="117"/>
      <c r="J7" s="117"/>
    </row>
    <row r="8" spans="1:18" ht="18" customHeight="1" x14ac:dyDescent="0.2">
      <c r="A8" s="116"/>
      <c r="B8" s="102"/>
      <c r="C8" s="106"/>
      <c r="D8" s="107"/>
      <c r="E8" s="112"/>
      <c r="F8" s="113"/>
      <c r="G8" s="116"/>
      <c r="H8" s="117"/>
      <c r="I8" s="117"/>
      <c r="J8" s="117"/>
    </row>
    <row r="9" spans="1:18" ht="18" customHeight="1" x14ac:dyDescent="0.2">
      <c r="A9" s="116"/>
      <c r="B9" s="103"/>
      <c r="C9" s="108"/>
      <c r="D9" s="109"/>
      <c r="E9" s="114"/>
      <c r="F9" s="115"/>
      <c r="G9" s="116"/>
      <c r="H9" s="117"/>
      <c r="I9" s="117"/>
      <c r="J9" s="117"/>
    </row>
    <row r="11" spans="1:18" x14ac:dyDescent="0.2">
      <c r="A11" s="91" t="s">
        <v>3</v>
      </c>
      <c r="B11" s="92" t="s">
        <v>54</v>
      </c>
      <c r="C11" s="91" t="s">
        <v>5</v>
      </c>
      <c r="D11" s="91"/>
      <c r="E11" s="90" t="s">
        <v>211</v>
      </c>
      <c r="F11" s="90"/>
      <c r="G11" s="91" t="s">
        <v>38</v>
      </c>
      <c r="H11" s="90" t="s">
        <v>337</v>
      </c>
      <c r="I11" s="90"/>
    </row>
    <row r="12" spans="1:18" x14ac:dyDescent="0.2">
      <c r="A12" s="91"/>
      <c r="B12" s="93"/>
      <c r="C12" s="91"/>
      <c r="D12" s="91"/>
      <c r="E12" s="90"/>
      <c r="F12" s="90"/>
      <c r="G12" s="91"/>
      <c r="H12" s="90"/>
      <c r="I12" s="90"/>
    </row>
    <row r="13" spans="1:18" x14ac:dyDescent="0.2">
      <c r="A13" s="91" t="s">
        <v>8</v>
      </c>
      <c r="B13" s="92" t="s">
        <v>274</v>
      </c>
      <c r="C13" s="94" t="s">
        <v>10</v>
      </c>
      <c r="D13" s="95"/>
      <c r="E13" s="91" t="s">
        <v>212</v>
      </c>
      <c r="F13" s="91"/>
      <c r="G13" s="91" t="s">
        <v>58</v>
      </c>
      <c r="H13" s="90" t="s">
        <v>335</v>
      </c>
      <c r="I13" s="90"/>
    </row>
    <row r="14" spans="1:18" x14ac:dyDescent="0.2">
      <c r="A14" s="91"/>
      <c r="B14" s="93"/>
      <c r="C14" s="96"/>
      <c r="D14" s="97"/>
      <c r="E14" s="91"/>
      <c r="F14" s="91"/>
      <c r="G14" s="91"/>
      <c r="H14" s="90"/>
      <c r="I14" s="90"/>
    </row>
    <row r="15" spans="1:18" x14ac:dyDescent="0.2">
      <c r="G15" s="46"/>
      <c r="H15" s="46"/>
      <c r="I15" s="46"/>
      <c r="J15" s="46"/>
      <c r="L15" s="118" t="s">
        <v>366</v>
      </c>
      <c r="M15" s="118"/>
      <c r="N15" s="118"/>
      <c r="O15" s="118" t="s">
        <v>369</v>
      </c>
      <c r="P15" s="118"/>
      <c r="Q15" s="118"/>
    </row>
    <row r="16" spans="1:18" ht="49.25" customHeight="1" x14ac:dyDescent="0.2">
      <c r="A16" s="14" t="s">
        <v>13</v>
      </c>
      <c r="B16" s="14"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28"/>
      <c r="B17" s="57" t="s">
        <v>204</v>
      </c>
      <c r="C17" s="48" t="s">
        <v>28</v>
      </c>
      <c r="D17" s="36" t="s">
        <v>315</v>
      </c>
      <c r="E17" s="44" t="s">
        <v>379</v>
      </c>
      <c r="F17" s="17" t="s">
        <v>362</v>
      </c>
      <c r="G17" s="48"/>
      <c r="H17" s="48" t="s">
        <v>363</v>
      </c>
      <c r="I17" s="17" t="s">
        <v>364</v>
      </c>
      <c r="J17" s="17" t="s">
        <v>378</v>
      </c>
      <c r="K17" s="17" t="s">
        <v>379</v>
      </c>
      <c r="L17" s="50" t="s">
        <v>378</v>
      </c>
      <c r="M17" s="45"/>
      <c r="N17" s="45"/>
      <c r="O17" s="45" t="s">
        <v>370</v>
      </c>
      <c r="P17" s="45" t="s">
        <v>371</v>
      </c>
      <c r="Q17" s="45" t="s">
        <v>372</v>
      </c>
      <c r="R17" s="45"/>
    </row>
    <row r="18" spans="1:18" ht="43.25" customHeight="1" x14ac:dyDescent="0.2">
      <c r="A18" s="28"/>
      <c r="B18" s="57" t="s">
        <v>205</v>
      </c>
      <c r="C18" s="44" t="s">
        <v>28</v>
      </c>
      <c r="D18" s="17" t="s">
        <v>315</v>
      </c>
      <c r="E18" s="44" t="s">
        <v>379</v>
      </c>
      <c r="F18" s="17" t="s">
        <v>362</v>
      </c>
      <c r="G18" s="48"/>
      <c r="H18" s="48" t="s">
        <v>363</v>
      </c>
      <c r="I18" s="17" t="s">
        <v>364</v>
      </c>
      <c r="J18" s="17" t="s">
        <v>378</v>
      </c>
      <c r="K18" s="17" t="s">
        <v>379</v>
      </c>
      <c r="L18" s="50" t="s">
        <v>378</v>
      </c>
      <c r="M18" s="45"/>
      <c r="N18" s="45"/>
      <c r="O18" s="45" t="s">
        <v>370</v>
      </c>
      <c r="P18" s="45" t="s">
        <v>371</v>
      </c>
      <c r="Q18" s="45" t="s">
        <v>372</v>
      </c>
      <c r="R18" s="45"/>
    </row>
    <row r="19" spans="1:18" ht="43.25" customHeight="1" x14ac:dyDescent="0.2">
      <c r="A19" s="28"/>
      <c r="B19" s="57" t="s">
        <v>206</v>
      </c>
      <c r="C19" s="48" t="s">
        <v>28</v>
      </c>
      <c r="D19" s="17" t="s">
        <v>315</v>
      </c>
      <c r="E19" s="44" t="s">
        <v>379</v>
      </c>
      <c r="F19" s="17" t="s">
        <v>362</v>
      </c>
      <c r="G19" s="48"/>
      <c r="H19" s="48" t="s">
        <v>363</v>
      </c>
      <c r="I19" s="17" t="s">
        <v>364</v>
      </c>
      <c r="J19" s="17" t="s">
        <v>378</v>
      </c>
      <c r="K19" s="17" t="s">
        <v>379</v>
      </c>
      <c r="L19" s="50" t="s">
        <v>378</v>
      </c>
      <c r="M19" s="45"/>
      <c r="N19" s="45"/>
      <c r="O19" s="45" t="s">
        <v>370</v>
      </c>
      <c r="P19" s="45" t="s">
        <v>371</v>
      </c>
      <c r="Q19" s="45" t="s">
        <v>372</v>
      </c>
      <c r="R19" s="45"/>
    </row>
    <row r="20" spans="1:18" ht="43.25" customHeight="1" x14ac:dyDescent="0.2">
      <c r="A20" s="28"/>
      <c r="B20" s="57" t="s">
        <v>207</v>
      </c>
      <c r="C20" s="48" t="s">
        <v>28</v>
      </c>
      <c r="D20" s="17" t="s">
        <v>315</v>
      </c>
      <c r="E20" s="44" t="s">
        <v>379</v>
      </c>
      <c r="F20" s="17" t="s">
        <v>362</v>
      </c>
      <c r="G20" s="48"/>
      <c r="H20" s="48" t="s">
        <v>363</v>
      </c>
      <c r="I20" s="17" t="s">
        <v>364</v>
      </c>
      <c r="J20" s="17" t="s">
        <v>378</v>
      </c>
      <c r="K20" s="17" t="s">
        <v>379</v>
      </c>
      <c r="L20" s="50" t="s">
        <v>378</v>
      </c>
      <c r="M20" s="45"/>
      <c r="N20" s="45"/>
      <c r="O20" s="45" t="s">
        <v>370</v>
      </c>
      <c r="P20" s="45" t="s">
        <v>371</v>
      </c>
      <c r="Q20" s="45" t="s">
        <v>372</v>
      </c>
      <c r="R20" s="45"/>
    </row>
    <row r="21" spans="1:18" ht="43.25" customHeight="1" x14ac:dyDescent="0.2">
      <c r="A21" s="22"/>
      <c r="B21" s="57" t="s">
        <v>199</v>
      </c>
      <c r="C21" s="48" t="s">
        <v>28</v>
      </c>
      <c r="D21" s="23" t="s">
        <v>315</v>
      </c>
      <c r="E21" s="44" t="s">
        <v>379</v>
      </c>
      <c r="F21" s="17" t="s">
        <v>362</v>
      </c>
      <c r="G21" s="48"/>
      <c r="H21" s="48" t="s">
        <v>363</v>
      </c>
      <c r="I21" s="17" t="s">
        <v>364</v>
      </c>
      <c r="J21" s="17" t="s">
        <v>374</v>
      </c>
      <c r="K21" s="17" t="s">
        <v>315</v>
      </c>
      <c r="L21" s="50" t="s">
        <v>374</v>
      </c>
      <c r="M21" s="45" t="s">
        <v>368</v>
      </c>
      <c r="N21" s="6" t="s">
        <v>375</v>
      </c>
      <c r="O21" s="45" t="s">
        <v>370</v>
      </c>
      <c r="P21" s="45" t="s">
        <v>377</v>
      </c>
      <c r="Q21" s="45" t="s">
        <v>376</v>
      </c>
      <c r="R21" s="45"/>
    </row>
    <row r="22" spans="1:18" ht="43.25" customHeight="1" x14ac:dyDescent="0.2">
      <c r="A22" s="15"/>
      <c r="B22" s="47" t="s">
        <v>201</v>
      </c>
      <c r="C22" s="48" t="s">
        <v>28</v>
      </c>
      <c r="D22" s="17" t="s">
        <v>315</v>
      </c>
      <c r="E22" s="44" t="s">
        <v>228</v>
      </c>
      <c r="F22" s="17" t="s">
        <v>362</v>
      </c>
      <c r="G22" s="48" t="s">
        <v>363</v>
      </c>
      <c r="H22" s="48" t="s">
        <v>363</v>
      </c>
      <c r="I22" s="17" t="s">
        <v>364</v>
      </c>
      <c r="J22" s="43" t="s">
        <v>370</v>
      </c>
      <c r="K22" s="23" t="s">
        <v>315</v>
      </c>
      <c r="L22" s="43" t="s">
        <v>370</v>
      </c>
      <c r="M22" s="45" t="s">
        <v>368</v>
      </c>
      <c r="N22" s="45" t="s">
        <v>380</v>
      </c>
      <c r="O22" s="45" t="s">
        <v>370</v>
      </c>
      <c r="P22" s="45" t="s">
        <v>371</v>
      </c>
      <c r="Q22" s="45" t="s">
        <v>372</v>
      </c>
      <c r="R22" s="45"/>
    </row>
    <row r="23" spans="1:18" ht="43.25" customHeight="1" x14ac:dyDescent="0.2">
      <c r="A23" s="15"/>
      <c r="B23" s="59" t="s">
        <v>208</v>
      </c>
      <c r="C23" s="48" t="s">
        <v>28</v>
      </c>
      <c r="D23" s="17" t="s">
        <v>315</v>
      </c>
      <c r="E23" s="44" t="s">
        <v>379</v>
      </c>
      <c r="F23" s="17" t="s">
        <v>362</v>
      </c>
      <c r="G23" s="48"/>
      <c r="H23" s="48" t="s">
        <v>363</v>
      </c>
      <c r="I23" s="17" t="s">
        <v>364</v>
      </c>
      <c r="J23" s="17" t="s">
        <v>381</v>
      </c>
      <c r="K23" s="17" t="s">
        <v>379</v>
      </c>
      <c r="L23" s="50" t="s">
        <v>381</v>
      </c>
      <c r="M23" s="45"/>
      <c r="N23" s="45"/>
      <c r="O23" s="45"/>
      <c r="P23" s="45"/>
      <c r="Q23" s="45"/>
      <c r="R23" s="45"/>
    </row>
    <row r="24" spans="1:18" ht="43.25" customHeight="1" x14ac:dyDescent="0.2">
      <c r="A24" s="15"/>
      <c r="B24" s="57" t="s">
        <v>209</v>
      </c>
      <c r="C24" s="48" t="s">
        <v>28</v>
      </c>
      <c r="D24" s="17" t="s">
        <v>315</v>
      </c>
      <c r="E24" s="44" t="s">
        <v>379</v>
      </c>
      <c r="F24" s="17" t="s">
        <v>362</v>
      </c>
      <c r="G24" s="48"/>
      <c r="H24" s="48" t="s">
        <v>363</v>
      </c>
      <c r="I24" s="17" t="s">
        <v>364</v>
      </c>
      <c r="J24" s="17" t="s">
        <v>378</v>
      </c>
      <c r="K24" s="17" t="s">
        <v>379</v>
      </c>
      <c r="L24" s="50" t="s">
        <v>378</v>
      </c>
      <c r="M24" s="45"/>
      <c r="N24" s="45"/>
      <c r="O24" s="45" t="s">
        <v>370</v>
      </c>
      <c r="P24" s="45" t="s">
        <v>371</v>
      </c>
      <c r="Q24" s="45" t="s">
        <v>372</v>
      </c>
      <c r="R24" s="45"/>
    </row>
    <row r="25" spans="1:18" ht="43.25" customHeight="1" x14ac:dyDescent="0.2">
      <c r="A25" s="15"/>
      <c r="B25" s="57" t="s">
        <v>203</v>
      </c>
      <c r="C25" s="48" t="s">
        <v>28</v>
      </c>
      <c r="D25" s="17" t="s">
        <v>315</v>
      </c>
      <c r="E25" s="44" t="s">
        <v>379</v>
      </c>
      <c r="F25" s="17" t="s">
        <v>362</v>
      </c>
      <c r="G25" s="48"/>
      <c r="H25" s="48" t="s">
        <v>363</v>
      </c>
      <c r="I25" s="17" t="s">
        <v>364</v>
      </c>
      <c r="J25" s="17" t="s">
        <v>378</v>
      </c>
      <c r="K25" s="17" t="s">
        <v>379</v>
      </c>
      <c r="L25" s="50" t="s">
        <v>378</v>
      </c>
      <c r="M25" s="45"/>
      <c r="N25" s="45"/>
      <c r="O25" s="45" t="s">
        <v>370</v>
      </c>
      <c r="P25" s="45" t="s">
        <v>371</v>
      </c>
      <c r="Q25" s="45" t="s">
        <v>372</v>
      </c>
      <c r="R25" s="45"/>
    </row>
    <row r="26" spans="1:18" ht="43.25" customHeight="1" x14ac:dyDescent="0.2">
      <c r="A26" s="15"/>
      <c r="B26" s="57" t="s">
        <v>210</v>
      </c>
      <c r="C26" s="48" t="s">
        <v>28</v>
      </c>
      <c r="D26" s="17" t="s">
        <v>315</v>
      </c>
      <c r="E26" s="44" t="s">
        <v>228</v>
      </c>
      <c r="F26" s="17" t="s">
        <v>362</v>
      </c>
      <c r="G26" s="48" t="s">
        <v>363</v>
      </c>
      <c r="H26" s="48" t="s">
        <v>363</v>
      </c>
      <c r="I26" s="17" t="s">
        <v>364</v>
      </c>
      <c r="J26" s="17" t="s">
        <v>365</v>
      </c>
      <c r="K26" s="6">
        <v>2</v>
      </c>
      <c r="L26" s="50" t="s">
        <v>365</v>
      </c>
      <c r="M26" s="45"/>
      <c r="N26" s="45" t="s">
        <v>382</v>
      </c>
      <c r="O26" s="45" t="s">
        <v>370</v>
      </c>
      <c r="P26" s="45" t="s">
        <v>371</v>
      </c>
      <c r="Q26" s="45" t="s">
        <v>372</v>
      </c>
      <c r="R26" s="45"/>
    </row>
  </sheetData>
  <sheetProtection sheet="1" objects="1" scenarios="1"/>
  <mergeCells count="21">
    <mergeCell ref="H11:I12"/>
    <mergeCell ref="A1:J6"/>
    <mergeCell ref="A7:A9"/>
    <mergeCell ref="B7:B9"/>
    <mergeCell ref="C7:D9"/>
    <mergeCell ref="E7:F9"/>
    <mergeCell ref="G7:G9"/>
    <mergeCell ref="H7:J9"/>
    <mergeCell ref="A11:A12"/>
    <mergeCell ref="B11:B12"/>
    <mergeCell ref="C11:D12"/>
    <mergeCell ref="E11:F12"/>
    <mergeCell ref="G11:G12"/>
    <mergeCell ref="L15:N15"/>
    <mergeCell ref="O15:Q15"/>
    <mergeCell ref="A13:A14"/>
    <mergeCell ref="B13:B14"/>
    <mergeCell ref="C13:D14"/>
    <mergeCell ref="E13:F14"/>
    <mergeCell ref="G13:G14"/>
    <mergeCell ref="H13:I14"/>
  </mergeCells>
  <conditionalFormatting sqref="A1:A725 D27:E725 G27:N725">
    <cfRule type="expression" dxfId="57" priority="138">
      <formula>$C1="Option"</formula>
    </cfRule>
  </conditionalFormatting>
  <conditionalFormatting sqref="A1:O6 A7:A9 K7:O9 A10:O10 C11:H11 A11:A12 J11:O14 C12:F12 A13:H13 A14:F14 A15:B26 A27:O723">
    <cfRule type="expression" dxfId="56" priority="142">
      <formula>$F1="Création"</formula>
    </cfRule>
    <cfRule type="expression" dxfId="55" priority="141">
      <formula>$F1="Modification"</formula>
    </cfRule>
  </conditionalFormatting>
  <conditionalFormatting sqref="A1:O6 K7:O9 A10:O10 J11:O14 A27:O723 A7:A9 A11:A12 A13:H13 A14:F14 A15:B26 C11:H11 C12:F12">
    <cfRule type="expression" dxfId="54" priority="140">
      <formula>$F1="Fermeture"</formula>
    </cfRule>
  </conditionalFormatting>
  <conditionalFormatting sqref="B11:B12">
    <cfRule type="expression" dxfId="53" priority="120">
      <formula>$F11="Modification"</formula>
    </cfRule>
    <cfRule type="expression" dxfId="52" priority="121">
      <formula>$F11="Création"</formula>
    </cfRule>
    <cfRule type="expression" dxfId="51" priority="119">
      <formula>$F11="Fermeture"</formula>
    </cfRule>
  </conditionalFormatting>
  <conditionalFormatting sqref="B7:J9">
    <cfRule type="expression" dxfId="50" priority="125">
      <formula>$F7="Création"</formula>
    </cfRule>
    <cfRule type="expression" dxfId="49" priority="124">
      <formula>$F7="Modification"</formula>
    </cfRule>
    <cfRule type="expression" dxfId="48" priority="123">
      <formula>$F7="Fermeture"</formula>
    </cfRule>
  </conditionalFormatting>
  <conditionalFormatting sqref="C17:C26 E26:I26">
    <cfRule type="expression" dxfId="47" priority="12">
      <formula>#REF!="Option"</formula>
    </cfRule>
  </conditionalFormatting>
  <conditionalFormatting sqref="C26:J26">
    <cfRule type="expression" dxfId="46" priority="6">
      <formula>$D26="Fermeture"</formula>
    </cfRule>
    <cfRule type="expression" dxfId="45" priority="8">
      <formula>$D26="Création"</formula>
    </cfRule>
    <cfRule type="expression" dxfId="44" priority="7">
      <formula>$D26="Modification"</formula>
    </cfRule>
  </conditionalFormatting>
  <conditionalFormatting sqref="C15:K15 C17:D21 C22:I22 C24:I25">
    <cfRule type="expression" dxfId="43" priority="114">
      <formula>$D15="Création"</formula>
    </cfRule>
    <cfRule type="expression" dxfId="42" priority="113">
      <formula>$D15="Modification"</formula>
    </cfRule>
  </conditionalFormatting>
  <conditionalFormatting sqref="C15:K15 C22:I22 C24:I25 C17:D21">
    <cfRule type="expression" dxfId="41" priority="112">
      <formula>$D15="Fermeture"</formula>
    </cfRule>
  </conditionalFormatting>
  <conditionalFormatting sqref="C23:L23">
    <cfRule type="expression" dxfId="40" priority="51">
      <formula>$D23="Création"</formula>
    </cfRule>
    <cfRule type="expression" dxfId="39" priority="50">
      <formula>$D23="Modification"</formula>
    </cfRule>
    <cfRule type="expression" dxfId="38" priority="49">
      <formula>$D23="Fermeture"</formula>
    </cfRule>
  </conditionalFormatting>
  <conditionalFormatting sqref="C16:R16">
    <cfRule type="expression" dxfId="37" priority="115">
      <formula>#REF!="Modification MCC"</formula>
    </cfRule>
    <cfRule type="expression" dxfId="36" priority="116">
      <formula>#REF!="Modification"</formula>
    </cfRule>
    <cfRule type="expression" dxfId="35" priority="117">
      <formula>#REF!="Création"</formula>
    </cfRule>
    <cfRule type="expression" dxfId="34" priority="118">
      <formula>#REF!="Fermeture"</formula>
    </cfRule>
  </conditionalFormatting>
  <conditionalFormatting sqref="D1:E14 G1:N14">
    <cfRule type="expression" dxfId="33" priority="122">
      <formula>$C1="Option"</formula>
    </cfRule>
  </conditionalFormatting>
  <conditionalFormatting sqref="D16:Q16">
    <cfRule type="expression" dxfId="32" priority="106">
      <formula>$B16="Option"</formula>
    </cfRule>
  </conditionalFormatting>
  <conditionalFormatting sqref="E17:I25 C15 E15:J15">
    <cfRule type="expression" dxfId="31" priority="111">
      <formula>#REF!="Option"</formula>
    </cfRule>
  </conditionalFormatting>
  <conditionalFormatting sqref="E20:K20">
    <cfRule type="expression" dxfId="30" priority="67">
      <formula>$D20="Fermeture"</formula>
    </cfRule>
    <cfRule type="expression" dxfId="29" priority="68">
      <formula>$D20="Modification"</formula>
    </cfRule>
    <cfRule type="expression" dxfId="28" priority="69">
      <formula>$D20="Création"</formula>
    </cfRule>
  </conditionalFormatting>
  <conditionalFormatting sqref="E21:K21">
    <cfRule type="expression" dxfId="27" priority="26">
      <formula>$D21="Fermeture"</formula>
    </cfRule>
    <cfRule type="expression" dxfId="26" priority="27">
      <formula>$D21="Modification"</formula>
    </cfRule>
    <cfRule type="expression" dxfId="25" priority="28">
      <formula>$D21="Création"</formula>
    </cfRule>
  </conditionalFormatting>
  <conditionalFormatting sqref="E17:L19">
    <cfRule type="expression" dxfId="24" priority="75">
      <formula>$D17="Modification"</formula>
    </cfRule>
    <cfRule type="expression" dxfId="23" priority="76">
      <formula>$D17="Création"</formula>
    </cfRule>
    <cfRule type="expression" dxfId="22" priority="74">
      <formula>$D17="Fermeture"</formula>
    </cfRule>
  </conditionalFormatting>
  <conditionalFormatting sqref="J17:J20">
    <cfRule type="expression" dxfId="21" priority="66">
      <formula>#REF!="Option"</formula>
    </cfRule>
  </conditionalFormatting>
  <conditionalFormatting sqref="J21">
    <cfRule type="expression" dxfId="20" priority="21">
      <formula>#REF!="Option"</formula>
    </cfRule>
  </conditionalFormatting>
  <conditionalFormatting sqref="J23:J26">
    <cfRule type="expression" dxfId="19" priority="5">
      <formula>#REF!="Option"</formula>
    </cfRule>
  </conditionalFormatting>
  <conditionalFormatting sqref="J24:L25">
    <cfRule type="expression" dxfId="18" priority="16">
      <formula>$D24="Création"</formula>
    </cfRule>
    <cfRule type="expression" dxfId="17" priority="15">
      <formula>$D24="Modification"</formula>
    </cfRule>
    <cfRule type="expression" dxfId="16" priority="14">
      <formula>$D24="Fermeture"</formula>
    </cfRule>
  </conditionalFormatting>
  <conditionalFormatting sqref="K16">
    <cfRule type="expression" dxfId="15" priority="110">
      <formula>$I16="CT (Contrôle terminal)"</formula>
    </cfRule>
  </conditionalFormatting>
  <conditionalFormatting sqref="K22">
    <cfRule type="expression" dxfId="14" priority="29">
      <formula>$D22="Fermeture"</formula>
    </cfRule>
    <cfRule type="expression" dxfId="13" priority="30">
      <formula>$D22="Modification"</formula>
    </cfRule>
    <cfRule type="expression" dxfId="12" priority="31">
      <formula>$D22="Création"</formula>
    </cfRule>
  </conditionalFormatting>
  <conditionalFormatting sqref="L17:L21">
    <cfRule type="expression" dxfId="11" priority="22">
      <formula>#REF!="Option"</formula>
    </cfRule>
  </conditionalFormatting>
  <conditionalFormatting sqref="L20:L21">
    <cfRule type="expression" dxfId="10" priority="23">
      <formula>$D20="Fermeture"</formula>
    </cfRule>
    <cfRule type="expression" dxfId="9" priority="24">
      <formula>$D20="Modification"</formula>
    </cfRule>
    <cfRule type="expression" dxfId="8" priority="25">
      <formula>$D20="Création"</formula>
    </cfRule>
  </conditionalFormatting>
  <conditionalFormatting sqref="L23:L26">
    <cfRule type="expression" dxfId="7" priority="1">
      <formula>#REF!="Option"</formula>
    </cfRule>
  </conditionalFormatting>
  <conditionalFormatting sqref="L26">
    <cfRule type="expression" dxfId="6" priority="4">
      <formula>$D26="Création"</formula>
    </cfRule>
    <cfRule type="expression" dxfId="5" priority="2">
      <formula>$D26="Fermeture"</formula>
    </cfRule>
    <cfRule type="expression" dxfId="4" priority="3">
      <formula>$D26="Modification"</formula>
    </cfRule>
  </conditionalFormatting>
  <conditionalFormatting sqref="L16:M16">
    <cfRule type="expression" dxfId="3" priority="109">
      <formula>$I16="CCI (CC Intégral)"</formula>
    </cfRule>
  </conditionalFormatting>
  <conditionalFormatting sqref="N27:N723 N1:N14">
    <cfRule type="expression" dxfId="2" priority="139">
      <formula>$M1="Porteuse"</formula>
    </cfRule>
  </conditionalFormatting>
  <conditionalFormatting sqref="O16:P16">
    <cfRule type="expression" dxfId="1" priority="108">
      <formula>$L16="Autres"</formula>
    </cfRule>
  </conditionalFormatting>
  <conditionalFormatting sqref="Q16:R16">
    <cfRule type="expression" dxfId="0" priority="107">
      <formula>$L16="CT (Contrôle terminal)"</formula>
    </cfRule>
  </conditionalFormatting>
  <dataValidations count="3">
    <dataValidation type="list" allowBlank="1" showInputMessage="1" showErrorMessage="1" sqref="D17:D26" xr:uid="{3A8B96A0-EFFD-4C3A-AAF0-3DE11FEBF36B}">
      <formula1>List_Statut</formula1>
    </dataValidation>
    <dataValidation type="list" allowBlank="1" showInputMessage="1" showErrorMessage="1" sqref="F17:F26" xr:uid="{8907B51D-9A33-48AD-B1DD-BBCCE9C5067A}">
      <formula1>List_CNU</formula1>
    </dataValidation>
    <dataValidation type="list" allowBlank="1" showInputMessage="1" showErrorMessage="1" sqref="L23:L26 L17:L21 J17:J21 J23:J26" xr:uid="{51D13D63-7920-40BE-A186-CB78F1F247D0}">
      <formula1>List_Mutualisation</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
  <sheetViews>
    <sheetView zoomScale="50" zoomScaleNormal="50" workbookViewId="0">
      <selection activeCell="E33" sqref="E33"/>
    </sheetView>
  </sheetViews>
  <sheetFormatPr baseColWidth="10" defaultColWidth="11.33203125" defaultRowHeight="15" x14ac:dyDescent="0.2"/>
  <cols>
    <col min="1" max="1" width="18.6640625" style="51" customWidth="1"/>
    <col min="2" max="2" width="53.6640625" style="51" customWidth="1"/>
    <col min="3" max="3" width="15.6640625" style="51" customWidth="1"/>
    <col min="4" max="4" width="24.6640625" style="51" customWidth="1"/>
    <col min="5" max="5" width="29.1640625" style="51" customWidth="1"/>
    <col min="6" max="6" width="34.33203125" style="51" customWidth="1"/>
    <col min="7" max="7" width="17" style="51" customWidth="1"/>
    <col min="8" max="8" width="14.33203125" style="51" customWidth="1"/>
    <col min="9" max="9" width="14.6640625" style="51" customWidth="1"/>
    <col min="10" max="10" width="21.6640625" style="51" customWidth="1"/>
    <col min="11" max="11" width="41" style="51" customWidth="1"/>
    <col min="12" max="12" width="51.6640625" style="43" customWidth="1"/>
    <col min="13" max="13" width="25.33203125" style="43" customWidth="1"/>
    <col min="14" max="14" width="56.33203125" style="43" customWidth="1"/>
    <col min="15" max="15" width="26.33203125" style="43" customWidth="1"/>
    <col min="16" max="16" width="25.33203125" style="43" customWidth="1"/>
    <col min="17" max="17" width="30.6640625" style="43" customWidth="1"/>
    <col min="18" max="18" width="39" style="43" customWidth="1"/>
    <col min="19" max="16384" width="11.33203125" style="43"/>
  </cols>
  <sheetData>
    <row r="1" spans="1:18" x14ac:dyDescent="0.2">
      <c r="A1" s="91"/>
      <c r="B1" s="91"/>
      <c r="C1" s="91"/>
      <c r="D1" s="91"/>
      <c r="E1" s="91"/>
      <c r="F1" s="91"/>
      <c r="G1" s="91"/>
      <c r="H1" s="91"/>
    </row>
    <row r="2" spans="1:18" x14ac:dyDescent="0.2">
      <c r="A2" s="91"/>
      <c r="B2" s="91"/>
      <c r="C2" s="91"/>
      <c r="D2" s="91"/>
      <c r="E2" s="91"/>
      <c r="F2" s="91"/>
      <c r="G2" s="91"/>
      <c r="H2" s="91"/>
    </row>
    <row r="3" spans="1:18" x14ac:dyDescent="0.2">
      <c r="A3" s="91"/>
      <c r="B3" s="91"/>
      <c r="C3" s="91"/>
      <c r="D3" s="91"/>
      <c r="E3" s="91"/>
      <c r="F3" s="91"/>
      <c r="G3" s="91"/>
      <c r="H3" s="91"/>
    </row>
    <row r="4" spans="1:18" x14ac:dyDescent="0.2">
      <c r="A4" s="91"/>
      <c r="B4" s="91"/>
      <c r="C4" s="91"/>
      <c r="D4" s="91"/>
      <c r="E4" s="91"/>
      <c r="F4" s="91"/>
      <c r="G4" s="91"/>
      <c r="H4" s="91"/>
    </row>
    <row r="5" spans="1:18" x14ac:dyDescent="0.2">
      <c r="A5" s="91"/>
      <c r="B5" s="91"/>
      <c r="C5" s="91"/>
      <c r="D5" s="91"/>
      <c r="E5" s="91"/>
      <c r="F5" s="91"/>
      <c r="G5" s="91"/>
      <c r="H5" s="91"/>
    </row>
    <row r="6" spans="1:18" x14ac:dyDescent="0.2">
      <c r="A6" s="91"/>
      <c r="B6" s="119"/>
      <c r="C6" s="91"/>
      <c r="D6" s="91"/>
      <c r="E6" s="91"/>
      <c r="F6" s="91"/>
      <c r="G6" s="91"/>
      <c r="H6" s="91"/>
    </row>
    <row r="7" spans="1:18" ht="18" customHeight="1" x14ac:dyDescent="0.2">
      <c r="A7" s="100" t="s">
        <v>0</v>
      </c>
      <c r="B7" s="101" t="s">
        <v>270</v>
      </c>
      <c r="C7" s="105"/>
      <c r="D7" s="111"/>
      <c r="E7" s="116" t="s">
        <v>2</v>
      </c>
      <c r="F7" s="117" t="str">
        <f>'[1]Fiche Générale'!B4</f>
        <v>MCORTHO</v>
      </c>
      <c r="G7" s="117"/>
      <c r="H7" s="117"/>
    </row>
    <row r="8" spans="1:18" ht="18" customHeight="1" x14ac:dyDescent="0.2">
      <c r="A8" s="100"/>
      <c r="B8" s="102"/>
      <c r="C8" s="107"/>
      <c r="D8" s="113"/>
      <c r="E8" s="116"/>
      <c r="F8" s="117"/>
      <c r="G8" s="117"/>
      <c r="H8" s="117"/>
    </row>
    <row r="9" spans="1:18" ht="18" customHeight="1" x14ac:dyDescent="0.2">
      <c r="A9" s="100"/>
      <c r="B9" s="103"/>
      <c r="C9" s="109"/>
      <c r="D9" s="115"/>
      <c r="E9" s="116"/>
      <c r="F9" s="117"/>
      <c r="G9" s="117"/>
      <c r="H9" s="117"/>
    </row>
    <row r="11" spans="1:18" x14ac:dyDescent="0.2">
      <c r="A11" s="91" t="s">
        <v>3</v>
      </c>
      <c r="B11" s="92" t="s">
        <v>271</v>
      </c>
      <c r="C11" s="91"/>
      <c r="D11" s="91"/>
      <c r="E11" s="91" t="s">
        <v>7</v>
      </c>
      <c r="F11" s="90" t="s">
        <v>322</v>
      </c>
      <c r="G11" s="90"/>
    </row>
    <row r="12" spans="1:18" x14ac:dyDescent="0.2">
      <c r="A12" s="91"/>
      <c r="B12" s="93"/>
      <c r="C12" s="91"/>
      <c r="D12" s="91"/>
      <c r="E12" s="91"/>
      <c r="F12" s="90"/>
      <c r="G12" s="90"/>
    </row>
    <row r="13" spans="1:18" x14ac:dyDescent="0.2">
      <c r="A13" s="91" t="s">
        <v>8</v>
      </c>
      <c r="B13" s="90" t="s">
        <v>9</v>
      </c>
      <c r="C13" s="95"/>
      <c r="D13" s="91"/>
      <c r="E13" s="91" t="s">
        <v>12</v>
      </c>
      <c r="F13" s="90" t="s">
        <v>321</v>
      </c>
      <c r="G13" s="90"/>
    </row>
    <row r="14" spans="1:18" x14ac:dyDescent="0.2">
      <c r="A14" s="91"/>
      <c r="B14" s="90"/>
      <c r="C14" s="97"/>
      <c r="D14" s="91"/>
      <c r="E14" s="91"/>
      <c r="F14" s="90"/>
      <c r="G14" s="90"/>
    </row>
    <row r="15" spans="1:18" x14ac:dyDescent="0.2">
      <c r="G15" s="46"/>
      <c r="H15" s="46"/>
      <c r="I15" s="46"/>
      <c r="J15" s="46"/>
      <c r="L15" s="118" t="s">
        <v>366</v>
      </c>
      <c r="M15" s="118"/>
      <c r="N15" s="118"/>
      <c r="O15" s="118" t="s">
        <v>369</v>
      </c>
      <c r="P15" s="118"/>
      <c r="Q15" s="118"/>
    </row>
    <row r="16" spans="1:18" ht="49.25" customHeight="1" x14ac:dyDescent="0.2">
      <c r="A16" s="14" t="s">
        <v>13</v>
      </c>
      <c r="B16" s="14"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15"/>
      <c r="B17" s="58" t="s">
        <v>131</v>
      </c>
      <c r="C17" s="48" t="s">
        <v>28</v>
      </c>
      <c r="D17" s="36" t="s">
        <v>315</v>
      </c>
      <c r="E17" s="36" t="s">
        <v>228</v>
      </c>
      <c r="F17" s="36" t="s">
        <v>362</v>
      </c>
      <c r="G17" s="48" t="s">
        <v>363</v>
      </c>
      <c r="H17" s="48" t="s">
        <v>363</v>
      </c>
      <c r="I17" s="36" t="s">
        <v>364</v>
      </c>
      <c r="J17" s="36" t="s">
        <v>365</v>
      </c>
      <c r="K17" s="36" t="s">
        <v>220</v>
      </c>
      <c r="L17" s="49" t="s">
        <v>365</v>
      </c>
      <c r="M17" s="45" t="s">
        <v>368</v>
      </c>
      <c r="N17" s="45" t="s">
        <v>367</v>
      </c>
      <c r="O17" s="45" t="s">
        <v>370</v>
      </c>
      <c r="P17" s="45" t="s">
        <v>371</v>
      </c>
      <c r="Q17" s="45" t="s">
        <v>372</v>
      </c>
      <c r="R17" s="45"/>
    </row>
    <row r="18" spans="1:18" ht="43.25" customHeight="1" x14ac:dyDescent="0.2">
      <c r="A18" s="15"/>
      <c r="B18" s="58" t="s">
        <v>132</v>
      </c>
      <c r="C18" s="44" t="s">
        <v>28</v>
      </c>
      <c r="D18" s="17" t="s">
        <v>315</v>
      </c>
      <c r="E18" s="17" t="s">
        <v>228</v>
      </c>
      <c r="F18" s="17" t="s">
        <v>362</v>
      </c>
      <c r="G18" s="44" t="s">
        <v>363</v>
      </c>
      <c r="H18" s="44" t="s">
        <v>363</v>
      </c>
      <c r="I18" s="17" t="s">
        <v>364</v>
      </c>
      <c r="J18" s="43" t="s">
        <v>370</v>
      </c>
      <c r="K18" s="17" t="s">
        <v>315</v>
      </c>
      <c r="L18" s="43" t="s">
        <v>370</v>
      </c>
      <c r="M18" s="45" t="s">
        <v>368</v>
      </c>
      <c r="N18" s="45" t="s">
        <v>373</v>
      </c>
      <c r="O18" s="45" t="s">
        <v>370</v>
      </c>
      <c r="P18" s="45" t="s">
        <v>371</v>
      </c>
      <c r="Q18" s="45" t="s">
        <v>372</v>
      </c>
      <c r="R18" s="45"/>
    </row>
    <row r="19" spans="1:18" ht="43.25" customHeight="1" x14ac:dyDescent="0.2">
      <c r="A19" s="15"/>
      <c r="B19" s="45" t="s">
        <v>133</v>
      </c>
      <c r="C19" s="48" t="s">
        <v>28</v>
      </c>
      <c r="D19" s="17" t="s">
        <v>315</v>
      </c>
      <c r="E19" s="17" t="s">
        <v>228</v>
      </c>
      <c r="F19" s="17" t="s">
        <v>362</v>
      </c>
      <c r="G19" s="48" t="s">
        <v>363</v>
      </c>
      <c r="H19" s="48" t="s">
        <v>363</v>
      </c>
      <c r="I19" s="17" t="s">
        <v>364</v>
      </c>
      <c r="J19" s="17" t="s">
        <v>365</v>
      </c>
      <c r="K19" s="6">
        <v>2</v>
      </c>
      <c r="L19" s="50" t="s">
        <v>365</v>
      </c>
      <c r="M19" s="45" t="s">
        <v>368</v>
      </c>
      <c r="N19" s="45" t="s">
        <v>367</v>
      </c>
      <c r="O19" s="45" t="s">
        <v>370</v>
      </c>
      <c r="P19" s="45" t="s">
        <v>371</v>
      </c>
      <c r="Q19" s="45" t="s">
        <v>372</v>
      </c>
      <c r="R19" s="45"/>
    </row>
    <row r="20" spans="1:18" ht="43.25" customHeight="1" x14ac:dyDescent="0.2">
      <c r="A20" s="15"/>
      <c r="B20" s="45" t="s">
        <v>134</v>
      </c>
      <c r="C20" s="48" t="s">
        <v>28</v>
      </c>
      <c r="D20" s="17" t="s">
        <v>315</v>
      </c>
      <c r="E20" s="44" t="s">
        <v>228</v>
      </c>
      <c r="F20" s="17" t="s">
        <v>362</v>
      </c>
      <c r="G20" s="48" t="s">
        <v>363</v>
      </c>
      <c r="H20" s="48" t="s">
        <v>363</v>
      </c>
      <c r="I20" s="17" t="s">
        <v>364</v>
      </c>
      <c r="J20" s="17" t="s">
        <v>365</v>
      </c>
      <c r="K20" s="6">
        <v>2</v>
      </c>
      <c r="L20" s="50" t="s">
        <v>365</v>
      </c>
      <c r="M20" s="45" t="s">
        <v>368</v>
      </c>
      <c r="N20" s="45" t="s">
        <v>367</v>
      </c>
      <c r="O20" s="45" t="s">
        <v>370</v>
      </c>
      <c r="P20" s="45" t="s">
        <v>371</v>
      </c>
      <c r="Q20" s="45" t="s">
        <v>372</v>
      </c>
      <c r="R20" s="45"/>
    </row>
    <row r="21" spans="1:18" ht="43.25" customHeight="1" x14ac:dyDescent="0.2">
      <c r="A21" s="22"/>
      <c r="B21" s="58" t="s">
        <v>135</v>
      </c>
      <c r="C21" s="48" t="s">
        <v>28</v>
      </c>
      <c r="D21" s="23" t="s">
        <v>315</v>
      </c>
      <c r="E21" s="55" t="s">
        <v>228</v>
      </c>
      <c r="F21" s="17" t="s">
        <v>362</v>
      </c>
      <c r="G21" s="48" t="s">
        <v>363</v>
      </c>
      <c r="H21" s="48" t="s">
        <v>363</v>
      </c>
      <c r="I21" s="23" t="s">
        <v>364</v>
      </c>
      <c r="J21" s="17" t="s">
        <v>365</v>
      </c>
      <c r="K21" s="23" t="s">
        <v>220</v>
      </c>
      <c r="L21" s="50" t="s">
        <v>365</v>
      </c>
      <c r="M21" s="45" t="s">
        <v>368</v>
      </c>
      <c r="N21" s="45" t="s">
        <v>367</v>
      </c>
      <c r="O21" s="45" t="s">
        <v>370</v>
      </c>
      <c r="P21" s="45" t="s">
        <v>371</v>
      </c>
      <c r="Q21" s="45" t="s">
        <v>372</v>
      </c>
      <c r="R21" s="45"/>
    </row>
    <row r="22" spans="1:18" ht="43.25" customHeight="1" x14ac:dyDescent="0.2">
      <c r="A22" s="15"/>
      <c r="B22" s="45" t="s">
        <v>136</v>
      </c>
      <c r="C22" s="48" t="s">
        <v>28</v>
      </c>
      <c r="D22" s="17" t="s">
        <v>315</v>
      </c>
      <c r="E22" s="44" t="s">
        <v>228</v>
      </c>
      <c r="F22" s="17" t="s">
        <v>362</v>
      </c>
      <c r="G22" s="48" t="s">
        <v>363</v>
      </c>
      <c r="H22" s="48" t="s">
        <v>363</v>
      </c>
      <c r="I22" s="17" t="s">
        <v>364</v>
      </c>
      <c r="J22" s="43" t="s">
        <v>370</v>
      </c>
      <c r="K22" s="17" t="s">
        <v>315</v>
      </c>
      <c r="L22" s="43" t="s">
        <v>370</v>
      </c>
      <c r="M22" s="45" t="s">
        <v>368</v>
      </c>
      <c r="N22" s="45" t="s">
        <v>373</v>
      </c>
      <c r="O22" s="45" t="s">
        <v>370</v>
      </c>
      <c r="P22" s="45" t="s">
        <v>371</v>
      </c>
      <c r="Q22" s="45" t="s">
        <v>372</v>
      </c>
      <c r="R22" s="45"/>
    </row>
    <row r="23" spans="1:18" ht="43.25" customHeight="1" x14ac:dyDescent="0.2">
      <c r="A23" s="15"/>
      <c r="B23" s="58" t="s">
        <v>137</v>
      </c>
      <c r="C23" s="48" t="s">
        <v>28</v>
      </c>
      <c r="D23" s="17" t="s">
        <v>315</v>
      </c>
      <c r="E23" s="44" t="s">
        <v>228</v>
      </c>
      <c r="F23" s="17" t="s">
        <v>362</v>
      </c>
      <c r="G23" s="48" t="s">
        <v>363</v>
      </c>
      <c r="H23" s="48" t="s">
        <v>363</v>
      </c>
      <c r="I23" s="17" t="s">
        <v>364</v>
      </c>
      <c r="J23" s="17" t="s">
        <v>365</v>
      </c>
      <c r="K23" s="17" t="s">
        <v>220</v>
      </c>
      <c r="L23" s="50" t="s">
        <v>365</v>
      </c>
      <c r="M23" s="45" t="s">
        <v>368</v>
      </c>
      <c r="N23" s="45" t="s">
        <v>367</v>
      </c>
      <c r="O23" s="45" t="s">
        <v>370</v>
      </c>
      <c r="P23" s="45" t="s">
        <v>371</v>
      </c>
      <c r="Q23" s="45" t="s">
        <v>372</v>
      </c>
      <c r="R23" s="45"/>
    </row>
    <row r="24" spans="1:18" ht="43.25" customHeight="1" x14ac:dyDescent="0.2">
      <c r="A24" s="15"/>
      <c r="B24" s="58" t="s">
        <v>138</v>
      </c>
      <c r="C24" s="48" t="s">
        <v>28</v>
      </c>
      <c r="D24" s="17" t="s">
        <v>315</v>
      </c>
      <c r="E24" s="44" t="s">
        <v>379</v>
      </c>
      <c r="F24" s="17" t="s">
        <v>362</v>
      </c>
      <c r="G24" s="48" t="s">
        <v>379</v>
      </c>
      <c r="H24" s="48" t="s">
        <v>363</v>
      </c>
      <c r="I24" s="17" t="s">
        <v>364</v>
      </c>
      <c r="J24" s="17" t="s">
        <v>378</v>
      </c>
      <c r="K24" s="17" t="s">
        <v>379</v>
      </c>
      <c r="L24" s="50" t="s">
        <v>378</v>
      </c>
      <c r="M24" s="45"/>
      <c r="N24" s="45"/>
      <c r="O24" s="45" t="s">
        <v>370</v>
      </c>
      <c r="P24" s="45" t="s">
        <v>371</v>
      </c>
      <c r="Q24" s="45" t="s">
        <v>372</v>
      </c>
      <c r="R24" s="45"/>
    </row>
    <row r="25" spans="1:18" ht="43.25" customHeight="1" x14ac:dyDescent="0.2">
      <c r="A25" s="15"/>
      <c r="B25" s="58" t="s">
        <v>139</v>
      </c>
      <c r="C25" s="48" t="s">
        <v>28</v>
      </c>
      <c r="D25" s="17" t="s">
        <v>315</v>
      </c>
      <c r="E25" s="44" t="s">
        <v>228</v>
      </c>
      <c r="F25" s="17" t="s">
        <v>362</v>
      </c>
      <c r="G25" s="48" t="s">
        <v>363</v>
      </c>
      <c r="H25" s="48" t="s">
        <v>363</v>
      </c>
      <c r="I25" s="17" t="s">
        <v>364</v>
      </c>
      <c r="J25" s="17" t="s">
        <v>365</v>
      </c>
      <c r="K25" s="17" t="s">
        <v>220</v>
      </c>
      <c r="L25" s="50" t="s">
        <v>365</v>
      </c>
      <c r="M25" s="45" t="s">
        <v>368</v>
      </c>
      <c r="N25" s="45" t="s">
        <v>367</v>
      </c>
      <c r="O25" s="45" t="s">
        <v>370</v>
      </c>
      <c r="P25" s="45" t="s">
        <v>371</v>
      </c>
      <c r="Q25" s="45" t="s">
        <v>372</v>
      </c>
      <c r="R25" s="45"/>
    </row>
    <row r="26" spans="1:18" ht="43.25" customHeight="1" x14ac:dyDescent="0.2">
      <c r="A26" s="15"/>
      <c r="B26" s="58" t="s">
        <v>297</v>
      </c>
      <c r="C26" s="48" t="s">
        <v>28</v>
      </c>
      <c r="D26" s="17" t="s">
        <v>315</v>
      </c>
      <c r="E26" s="44" t="s">
        <v>228</v>
      </c>
      <c r="F26" s="17" t="s">
        <v>362</v>
      </c>
      <c r="G26" s="48" t="s">
        <v>363</v>
      </c>
      <c r="H26" s="48" t="s">
        <v>363</v>
      </c>
      <c r="I26" s="17" t="s">
        <v>364</v>
      </c>
      <c r="J26" s="17" t="s">
        <v>365</v>
      </c>
      <c r="K26" s="17" t="s">
        <v>220</v>
      </c>
      <c r="L26" s="50" t="s">
        <v>365</v>
      </c>
      <c r="M26" s="45" t="s">
        <v>368</v>
      </c>
      <c r="N26" s="45" t="s">
        <v>367</v>
      </c>
      <c r="O26" s="45" t="s">
        <v>370</v>
      </c>
      <c r="P26" s="45" t="s">
        <v>371</v>
      </c>
      <c r="Q26" s="45" t="s">
        <v>372</v>
      </c>
      <c r="R26" s="45"/>
    </row>
  </sheetData>
  <sheetProtection sheet="1" objects="1" scenarios="1"/>
  <mergeCells count="21">
    <mergeCell ref="A1:H6"/>
    <mergeCell ref="A7:A9"/>
    <mergeCell ref="B7:B9"/>
    <mergeCell ref="C7:C9"/>
    <mergeCell ref="D7:D9"/>
    <mergeCell ref="E7:E9"/>
    <mergeCell ref="F7:H9"/>
    <mergeCell ref="L15:N15"/>
    <mergeCell ref="O15:Q15"/>
    <mergeCell ref="F13:G14"/>
    <mergeCell ref="A11:A12"/>
    <mergeCell ref="B11:B12"/>
    <mergeCell ref="C11:C12"/>
    <mergeCell ref="D11:D12"/>
    <mergeCell ref="E11:E12"/>
    <mergeCell ref="F11:G12"/>
    <mergeCell ref="A13:A14"/>
    <mergeCell ref="B13:B14"/>
    <mergeCell ref="C13:C14"/>
    <mergeCell ref="D13:D14"/>
    <mergeCell ref="E13:E14"/>
  </mergeCells>
  <conditionalFormatting sqref="C1:C15 A1:A727 E17:J17 C17:C727 E18:I18 E19:J21 E22:I22 E23:J727">
    <cfRule type="expression" dxfId="737" priority="21">
      <formula>#REF!="Option"</formula>
    </cfRule>
  </conditionalFormatting>
  <conditionalFormatting sqref="C1:K10 A1:B725 C11:E11 C12:D12 C13:F13 C14:D14 C15:K15 C17:K17 H17:H26 C18:I18 C19:J20 C21:K21 C22:I22 C23:K725 H11:K14 K18 K22">
    <cfRule type="expression" dxfId="736" priority="23">
      <formula>$D1="Fermeture"</formula>
    </cfRule>
  </conditionalFormatting>
  <conditionalFormatting sqref="C1:K10 A1:B725 C11:E11 H11:K14 C12:D12 C13:F13 C14:D14 C15:K15 C17:K17 H17:H26 C18:I18 K18 C19:J20 C21:K21 C22:I22 K22 C23:K725">
    <cfRule type="expression" dxfId="735" priority="25">
      <formula>$D1="Création"</formula>
    </cfRule>
    <cfRule type="expression" dxfId="734" priority="24">
      <formula>$D1="Modification"</formula>
    </cfRule>
  </conditionalFormatting>
  <conditionalFormatting sqref="C16:R16">
    <cfRule type="expression" dxfId="733" priority="97">
      <formula>#REF!="Fermeture"</formula>
    </cfRule>
    <cfRule type="expression" dxfId="732" priority="94">
      <formula>#REF!="Modification MCC"</formula>
    </cfRule>
    <cfRule type="expression" dxfId="731" priority="95">
      <formula>#REF!="Modification"</formula>
    </cfRule>
    <cfRule type="expression" dxfId="730" priority="96">
      <formula>#REF!="Création"</formula>
    </cfRule>
  </conditionalFormatting>
  <conditionalFormatting sqref="D16:Q16">
    <cfRule type="expression" dxfId="729" priority="5">
      <formula>$B16="Option"</formula>
    </cfRule>
  </conditionalFormatting>
  <conditionalFormatting sqref="E1:J15">
    <cfRule type="expression" dxfId="728" priority="17">
      <formula>#REF!="Option"</formula>
    </cfRule>
  </conditionalFormatting>
  <conditionalFormatting sqref="F11">
    <cfRule type="expression" dxfId="727" priority="18">
      <formula>$D11="Fermeture"</formula>
    </cfRule>
    <cfRule type="expression" dxfId="726" priority="19">
      <formula>$D11="Modification"</formula>
    </cfRule>
    <cfRule type="expression" dxfId="725" priority="20">
      <formula>$D11="Création"</formula>
    </cfRule>
  </conditionalFormatting>
  <conditionalFormatting sqref="K16">
    <cfRule type="expression" dxfId="724" priority="10">
      <formula>$I16="CT (Contrôle terminal)"</formula>
    </cfRule>
  </conditionalFormatting>
  <conditionalFormatting sqref="L17 L19:L21 L23:L26">
    <cfRule type="expression" dxfId="723" priority="1">
      <formula>#REF!="Option"</formula>
    </cfRule>
    <cfRule type="expression" dxfId="722" priority="4">
      <formula>$D17="Création"</formula>
    </cfRule>
    <cfRule type="expression" dxfId="721" priority="3">
      <formula>$D17="Modification"</formula>
    </cfRule>
    <cfRule type="expression" dxfId="720" priority="2">
      <formula>$D17="Fermeture"</formula>
    </cfRule>
  </conditionalFormatting>
  <conditionalFormatting sqref="L16:M16">
    <cfRule type="expression" dxfId="719" priority="8">
      <formula>$I16="CCI (CC Intégral)"</formula>
    </cfRule>
  </conditionalFormatting>
  <conditionalFormatting sqref="O16:P16">
    <cfRule type="expression" dxfId="718" priority="7">
      <formula>$L16="Autres"</formula>
    </cfRule>
  </conditionalFormatting>
  <conditionalFormatting sqref="Q16:R16">
    <cfRule type="expression" dxfId="717" priority="6">
      <formula>$L16="CT (Contrôle terminal)"</formula>
    </cfRule>
  </conditionalFormatting>
  <dataValidations count="3">
    <dataValidation type="list" allowBlank="1" showInputMessage="1" showErrorMessage="1" sqref="J23:J26 J17 L17 J19:J21 L19:L21 L23:L26" xr:uid="{AF8E3072-ACCA-4853-800E-DCCD61C18970}">
      <formula1>List_Mutualisation</formula1>
    </dataValidation>
    <dataValidation type="list" allowBlank="1" showInputMessage="1" showErrorMessage="1" sqref="F17:F26" xr:uid="{E69FC28F-DE07-4B12-A5E0-16B41F131BFE}">
      <formula1>List_CNU</formula1>
    </dataValidation>
    <dataValidation type="list" allowBlank="1" showInputMessage="1" showErrorMessage="1" sqref="D17:D26" xr:uid="{DF23C051-481B-4B0B-86EA-6AD04BF48D3A}">
      <formula1>List_Statut</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617E8-9529-444C-B051-4D408932E368}">
  <dimension ref="A1:O26"/>
  <sheetViews>
    <sheetView zoomScale="60" zoomScaleNormal="60" workbookViewId="0">
      <selection activeCell="E33" sqref="E33"/>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4.332031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8"/>
      <c r="C6" s="98"/>
      <c r="D6" s="98"/>
      <c r="E6" s="98"/>
      <c r="F6" s="98"/>
      <c r="G6" s="98"/>
      <c r="H6" s="98"/>
      <c r="I6" s="98"/>
      <c r="J6" s="98"/>
    </row>
    <row r="7" spans="1:15" ht="18" customHeight="1" x14ac:dyDescent="0.2">
      <c r="A7" s="116" t="s">
        <v>0</v>
      </c>
      <c r="B7" s="101" t="s">
        <v>270</v>
      </c>
      <c r="C7" s="104" t="s">
        <v>1</v>
      </c>
      <c r="D7" s="105"/>
      <c r="E7" s="110" t="s">
        <v>269</v>
      </c>
      <c r="F7" s="111"/>
      <c r="G7" s="116" t="s">
        <v>2</v>
      </c>
      <c r="H7" s="117" t="str">
        <f>'[1]Fiche Générale'!B4</f>
        <v>MCORTHO</v>
      </c>
      <c r="I7" s="117"/>
      <c r="J7" s="117"/>
    </row>
    <row r="8" spans="1:15" ht="18" customHeight="1" x14ac:dyDescent="0.2">
      <c r="A8" s="116"/>
      <c r="B8" s="102"/>
      <c r="C8" s="106"/>
      <c r="D8" s="107"/>
      <c r="E8" s="112"/>
      <c r="F8" s="113"/>
      <c r="G8" s="116"/>
      <c r="H8" s="117"/>
      <c r="I8" s="117"/>
      <c r="J8" s="117"/>
    </row>
    <row r="9" spans="1:15" ht="18" customHeight="1" x14ac:dyDescent="0.2">
      <c r="A9" s="116"/>
      <c r="B9" s="103"/>
      <c r="C9" s="108"/>
      <c r="D9" s="109"/>
      <c r="E9" s="114"/>
      <c r="F9" s="115"/>
      <c r="G9" s="116"/>
      <c r="H9" s="117"/>
      <c r="I9" s="117"/>
      <c r="J9" s="117"/>
    </row>
    <row r="11" spans="1:15" x14ac:dyDescent="0.2">
      <c r="A11" s="91" t="s">
        <v>3</v>
      </c>
      <c r="B11" s="92" t="s">
        <v>271</v>
      </c>
      <c r="C11" s="91" t="s">
        <v>5</v>
      </c>
      <c r="D11" s="91"/>
      <c r="E11" s="90" t="str">
        <f>'[1]S1 Maquette'!E11</f>
        <v>MORTH1</v>
      </c>
      <c r="F11" s="90"/>
      <c r="G11" s="91" t="s">
        <v>38</v>
      </c>
      <c r="H11" s="90" t="s">
        <v>322</v>
      </c>
      <c r="I11" s="90"/>
    </row>
    <row r="12" spans="1:15" x14ac:dyDescent="0.2">
      <c r="A12" s="91"/>
      <c r="B12" s="93"/>
      <c r="C12" s="91"/>
      <c r="D12" s="91"/>
      <c r="E12" s="90"/>
      <c r="F12" s="90"/>
      <c r="G12" s="91"/>
      <c r="H12" s="90"/>
      <c r="I12" s="90"/>
    </row>
    <row r="13" spans="1:15" x14ac:dyDescent="0.2">
      <c r="A13" s="91" t="s">
        <v>8</v>
      </c>
      <c r="B13" s="92" t="s">
        <v>39</v>
      </c>
      <c r="C13" s="94" t="s">
        <v>10</v>
      </c>
      <c r="D13" s="95"/>
      <c r="E13" s="91" t="s">
        <v>40</v>
      </c>
      <c r="F13" s="91"/>
      <c r="G13" s="91" t="s">
        <v>41</v>
      </c>
      <c r="H13" s="90" t="s">
        <v>320</v>
      </c>
      <c r="I13" s="90"/>
    </row>
    <row r="14" spans="1:15" x14ac:dyDescent="0.2">
      <c r="A14" s="91"/>
      <c r="B14" s="93"/>
      <c r="C14" s="96"/>
      <c r="D14" s="97"/>
      <c r="E14" s="91"/>
      <c r="F14" s="91"/>
      <c r="G14" s="91"/>
      <c r="H14" s="90"/>
      <c r="I14" s="90"/>
    </row>
    <row r="15" spans="1:15" x14ac:dyDescent="0.2">
      <c r="I15" s="13"/>
      <c r="J15" s="13"/>
      <c r="K15" s="13"/>
      <c r="L15" s="13"/>
      <c r="M15" s="13"/>
      <c r="N15" s="13"/>
    </row>
    <row r="16" spans="1:15" ht="49.25" customHeight="1" x14ac:dyDescent="0.2">
      <c r="A16" s="14" t="s">
        <v>13</v>
      </c>
      <c r="B16" s="10" t="s">
        <v>14</v>
      </c>
      <c r="C16" s="10" t="s">
        <v>15</v>
      </c>
      <c r="D16" s="10" t="s">
        <v>16</v>
      </c>
      <c r="E16" s="10" t="s">
        <v>17</v>
      </c>
      <c r="F16" s="10" t="s">
        <v>18</v>
      </c>
      <c r="G16" s="10" t="s">
        <v>19</v>
      </c>
      <c r="H16" s="10" t="s">
        <v>20</v>
      </c>
      <c r="I16" s="10" t="s">
        <v>21</v>
      </c>
      <c r="J16" s="10" t="s">
        <v>22</v>
      </c>
      <c r="K16" s="10" t="s">
        <v>23</v>
      </c>
      <c r="L16" s="10" t="s">
        <v>24</v>
      </c>
      <c r="M16" s="14" t="s">
        <v>25</v>
      </c>
      <c r="N16" s="14" t="s">
        <v>26</v>
      </c>
      <c r="O16" s="10" t="s">
        <v>27</v>
      </c>
    </row>
    <row r="17" spans="1:15" ht="43.25" customHeight="1" x14ac:dyDescent="0.2">
      <c r="A17" s="15"/>
      <c r="B17" s="19" t="s">
        <v>140</v>
      </c>
      <c r="C17" s="17" t="s">
        <v>28</v>
      </c>
      <c r="D17" s="34">
        <v>4</v>
      </c>
      <c r="E17" s="8"/>
      <c r="F17" s="8"/>
      <c r="G17" s="8" t="s">
        <v>42</v>
      </c>
      <c r="H17" s="17"/>
      <c r="I17" s="34" t="s">
        <v>222</v>
      </c>
      <c r="J17" s="34" t="s">
        <v>221</v>
      </c>
      <c r="K17" s="17"/>
      <c r="L17" s="17"/>
      <c r="M17" s="17"/>
      <c r="N17" s="8"/>
      <c r="O17" t="s">
        <v>293</v>
      </c>
    </row>
    <row r="18" spans="1:15" ht="43.25" customHeight="1" x14ac:dyDescent="0.2">
      <c r="A18" s="15"/>
      <c r="B18" s="19" t="s">
        <v>141</v>
      </c>
      <c r="C18" s="17" t="s">
        <v>28</v>
      </c>
      <c r="D18" s="20">
        <v>3</v>
      </c>
      <c r="E18" s="8"/>
      <c r="F18" s="8"/>
      <c r="G18" s="8" t="s">
        <v>43</v>
      </c>
      <c r="H18" s="17"/>
      <c r="I18" s="20">
        <v>10</v>
      </c>
      <c r="J18" s="20">
        <v>8</v>
      </c>
      <c r="K18" s="17"/>
      <c r="L18" s="17"/>
      <c r="M18" s="17"/>
      <c r="N18" s="8"/>
      <c r="O18" s="8"/>
    </row>
    <row r="19" spans="1:15" ht="43.25" customHeight="1" x14ac:dyDescent="0.2">
      <c r="A19" s="15"/>
      <c r="B19" s="16" t="s">
        <v>44</v>
      </c>
      <c r="C19" s="17" t="s">
        <v>28</v>
      </c>
      <c r="D19" s="20">
        <v>3</v>
      </c>
      <c r="E19" s="8"/>
      <c r="F19" s="8"/>
      <c r="G19" s="8" t="s">
        <v>45</v>
      </c>
      <c r="H19" s="17"/>
      <c r="I19" s="20">
        <v>10</v>
      </c>
      <c r="J19" s="20">
        <v>8</v>
      </c>
      <c r="K19" s="17"/>
      <c r="L19" s="17"/>
      <c r="M19" s="17"/>
      <c r="N19" s="8"/>
      <c r="O19" s="8"/>
    </row>
    <row r="20" spans="1:15" ht="43.25" customHeight="1" x14ac:dyDescent="0.2">
      <c r="A20" s="15"/>
      <c r="B20" s="21" t="s">
        <v>142</v>
      </c>
      <c r="C20" s="17" t="s">
        <v>28</v>
      </c>
      <c r="D20" s="20">
        <v>3</v>
      </c>
      <c r="E20" s="8"/>
      <c r="F20" s="8"/>
      <c r="G20" s="8" t="s">
        <v>46</v>
      </c>
      <c r="H20" s="17"/>
      <c r="I20" s="20" t="s">
        <v>226</v>
      </c>
      <c r="J20" s="20" t="s">
        <v>227</v>
      </c>
      <c r="K20" s="17"/>
      <c r="L20" s="17"/>
      <c r="M20" s="17"/>
      <c r="N20" s="8"/>
      <c r="O20" t="s">
        <v>294</v>
      </c>
    </row>
    <row r="21" spans="1:15" ht="43.25" customHeight="1" x14ac:dyDescent="0.2">
      <c r="A21" s="22"/>
      <c r="B21" s="19" t="s">
        <v>143</v>
      </c>
      <c r="C21" s="17" t="s">
        <v>28</v>
      </c>
      <c r="D21" s="20">
        <v>3</v>
      </c>
      <c r="E21" s="11"/>
      <c r="F21" s="11"/>
      <c r="G21" s="11" t="s">
        <v>47</v>
      </c>
      <c r="H21" s="17"/>
      <c r="I21" s="20">
        <v>5</v>
      </c>
      <c r="J21" s="20">
        <v>5</v>
      </c>
      <c r="K21" s="23"/>
      <c r="L21" s="23"/>
      <c r="M21" s="23"/>
      <c r="N21" s="11"/>
      <c r="O21" s="11"/>
    </row>
    <row r="22" spans="1:15" ht="43.25" customHeight="1" x14ac:dyDescent="0.2">
      <c r="A22" s="15"/>
      <c r="B22" s="21" t="s">
        <v>144</v>
      </c>
      <c r="C22" s="17" t="s">
        <v>28</v>
      </c>
      <c r="D22" s="20">
        <v>4</v>
      </c>
      <c r="E22" s="8"/>
      <c r="F22" s="8"/>
      <c r="G22" s="8" t="s">
        <v>48</v>
      </c>
      <c r="H22" s="17"/>
      <c r="I22" s="20">
        <v>20</v>
      </c>
      <c r="J22" s="20">
        <v>13</v>
      </c>
      <c r="K22" s="17"/>
      <c r="L22" s="17"/>
      <c r="M22" s="17"/>
      <c r="N22" s="8"/>
      <c r="O22" s="8"/>
    </row>
    <row r="23" spans="1:15" ht="43.25" customHeight="1" x14ac:dyDescent="0.2">
      <c r="A23" s="15"/>
      <c r="B23" s="19" t="s">
        <v>145</v>
      </c>
      <c r="C23" s="17" t="s">
        <v>28</v>
      </c>
      <c r="D23" s="20">
        <v>3</v>
      </c>
      <c r="E23" s="8"/>
      <c r="F23" s="8"/>
      <c r="G23" s="8" t="s">
        <v>49</v>
      </c>
      <c r="H23" s="17"/>
      <c r="I23" s="20">
        <v>10</v>
      </c>
      <c r="J23" s="20">
        <v>6</v>
      </c>
      <c r="K23" s="17"/>
      <c r="L23" s="17"/>
      <c r="M23" s="17"/>
      <c r="N23" s="8"/>
      <c r="O23" s="8"/>
    </row>
    <row r="24" spans="1:15" ht="43.25" customHeight="1" x14ac:dyDescent="0.2">
      <c r="A24" s="15"/>
      <c r="B24" s="24" t="s">
        <v>146</v>
      </c>
      <c r="C24" s="17" t="s">
        <v>28</v>
      </c>
      <c r="D24" s="20">
        <v>3</v>
      </c>
      <c r="E24" s="8"/>
      <c r="F24" s="8"/>
      <c r="G24" s="8" t="s">
        <v>50</v>
      </c>
      <c r="H24" s="17"/>
      <c r="I24" s="20">
        <v>0</v>
      </c>
      <c r="J24" s="20" t="s">
        <v>295</v>
      </c>
      <c r="K24" s="17"/>
      <c r="L24" s="17"/>
      <c r="M24" s="17"/>
      <c r="N24" s="8"/>
      <c r="O24" s="8" t="s">
        <v>296</v>
      </c>
    </row>
    <row r="25" spans="1:15" ht="43.25" customHeight="1" x14ac:dyDescent="0.2">
      <c r="A25" s="15"/>
      <c r="B25" s="19" t="s">
        <v>292</v>
      </c>
      <c r="C25" s="17" t="s">
        <v>28</v>
      </c>
      <c r="D25" s="20">
        <v>2</v>
      </c>
      <c r="E25" s="8"/>
      <c r="F25" s="8"/>
      <c r="G25" s="8" t="s">
        <v>51</v>
      </c>
      <c r="H25" s="17"/>
      <c r="I25" s="20">
        <v>0</v>
      </c>
      <c r="J25" s="20">
        <v>18</v>
      </c>
      <c r="K25" s="17"/>
      <c r="L25" s="17"/>
      <c r="M25" s="17"/>
      <c r="N25" s="8"/>
      <c r="O25" s="8" t="s">
        <v>285</v>
      </c>
    </row>
    <row r="26" spans="1:15" ht="43.25" customHeight="1" x14ac:dyDescent="0.2">
      <c r="A26" s="15"/>
      <c r="B26" s="19" t="s">
        <v>147</v>
      </c>
      <c r="C26" s="17" t="s">
        <v>28</v>
      </c>
      <c r="D26" s="20">
        <v>2</v>
      </c>
      <c r="E26" s="8"/>
      <c r="F26" s="8"/>
      <c r="G26" s="8" t="s">
        <v>52</v>
      </c>
      <c r="H26" s="17"/>
      <c r="I26" s="20">
        <v>20</v>
      </c>
      <c r="J26" s="20">
        <v>5</v>
      </c>
      <c r="K26" s="17"/>
      <c r="L26" s="17"/>
      <c r="M26" s="17"/>
      <c r="N26" s="8"/>
      <c r="O26" s="8"/>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7">
    <cfRule type="expression" dxfId="716" priority="8">
      <formula>$C1="Option"</formula>
    </cfRule>
  </conditionalFormatting>
  <conditionalFormatting sqref="A1:O6 A7:A9 K7:O9 A10:O10 C11:H11 A11:A12 J11:O14 C12:F12 A13:H13 A14:F14 A15:O16 A17:N17 A18:O19 A20:N20 A21:O725">
    <cfRule type="expression" dxfId="715" priority="12">
      <formula>$F1="Création"</formula>
    </cfRule>
    <cfRule type="expression" dxfId="714" priority="11">
      <formula>$F1="Modification"</formula>
    </cfRule>
  </conditionalFormatting>
  <conditionalFormatting sqref="A1:O6 K7:O9 A10:O10 J11:O14 A15:O16 A17:N17 A18:O19 A20:N20 A21:O725 A7:A9 A11:A12 A13:H13 A14:F14 C11:H11 C12:F12">
    <cfRule type="expression" dxfId="713" priority="10">
      <formula>$F1="Fermeture"</formula>
    </cfRule>
  </conditionalFormatting>
  <conditionalFormatting sqref="B11:B12">
    <cfRule type="expression" dxfId="712" priority="1">
      <formula>$F11="Fermeture"</formula>
    </cfRule>
    <cfRule type="expression" dxfId="711" priority="2">
      <formula>$F11="Modification"</formula>
    </cfRule>
    <cfRule type="expression" dxfId="710" priority="3">
      <formula>$F11="Création"</formula>
    </cfRule>
  </conditionalFormatting>
  <conditionalFormatting sqref="B7:J9">
    <cfRule type="expression" dxfId="709" priority="7">
      <formula>$F7="Création"</formula>
    </cfRule>
    <cfRule type="expression" dxfId="708" priority="5">
      <formula>$F7="Fermeture"</formula>
    </cfRule>
    <cfRule type="expression" dxfId="707" priority="6">
      <formula>$F7="Modification"</formula>
    </cfRule>
  </conditionalFormatting>
  <conditionalFormatting sqref="D1:E727 G1:N727">
    <cfRule type="expression" dxfId="706" priority="4">
      <formula>$C1="Option"</formula>
    </cfRule>
  </conditionalFormatting>
  <conditionalFormatting sqref="N1:N725">
    <cfRule type="expression" dxfId="705" priority="9">
      <formula>$M1="Porteuse"</formula>
    </cfRule>
  </conditionalFormatting>
  <dataValidations count="6">
    <dataValidation type="list" allowBlank="1" showInputMessage="1" showErrorMessage="1" sqref="L17:L26" xr:uid="{B837DD68-5137-4323-BEB4-13EF7C151DDA}">
      <formula1>"Anglais"</formula1>
    </dataValidation>
    <dataValidation type="list" allowBlank="1" showInputMessage="1" showErrorMessage="1" sqref="E17:E26" xr:uid="{B018023D-6FA6-45A9-BDB5-F53DFE76698A}">
      <formula1>List_Type</formula1>
    </dataValidation>
    <dataValidation type="list" allowBlank="1" showInputMessage="1" showErrorMessage="1" sqref="F17:F26" xr:uid="{657442F4-937A-4291-9E30-EDCE4512722C}">
      <formula1>List_Statut</formula1>
    </dataValidation>
    <dataValidation type="list" allowBlank="1" showInputMessage="1" showErrorMessage="1" sqref="C17:C26" xr:uid="{0767D08F-75EC-4AB1-9EE0-5D0A69088B32}">
      <formula1>"UE, ECUE, BLOC, OPTION, Parcours Pédagogique"</formula1>
    </dataValidation>
    <dataValidation type="list" allowBlank="1" showInputMessage="1" showErrorMessage="1" sqref="H17:H26" xr:uid="{42CEB538-E902-431E-82AD-FE8E39A9782A}">
      <formula1>List_CNU</formula1>
    </dataValidation>
    <dataValidation type="list" allowBlank="1" showInputMessage="1" showErrorMessage="1" sqref="M17:M26" xr:uid="{58DF51E5-E215-42F9-BC27-22AB4E181B50}">
      <formula1>List_Mutualisation</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1E8B1-DFF0-49EC-B243-B32A5BF7F102}">
  <dimension ref="A1:R26"/>
  <sheetViews>
    <sheetView zoomScale="50" zoomScaleNormal="50" workbookViewId="0">
      <selection activeCell="E33" sqref="E33"/>
    </sheetView>
  </sheetViews>
  <sheetFormatPr baseColWidth="10" defaultColWidth="11.33203125" defaultRowHeight="15" x14ac:dyDescent="0.2"/>
  <cols>
    <col min="1" max="1" width="18.6640625" style="51" customWidth="1"/>
    <col min="2" max="2" width="53.6640625" style="51" customWidth="1"/>
    <col min="3" max="3" width="18" style="51" customWidth="1"/>
    <col min="4" max="4" width="15.6640625" style="51" customWidth="1"/>
    <col min="5" max="5" width="27.33203125" style="51" customWidth="1"/>
    <col min="6" max="6" width="24.6640625" style="51" customWidth="1"/>
    <col min="7" max="7" width="29.1640625" style="51" customWidth="1"/>
    <col min="8" max="8" width="34.33203125" style="51" customWidth="1"/>
    <col min="9" max="9" width="17" style="51" customWidth="1"/>
    <col min="10" max="10" width="14.33203125" style="51" customWidth="1"/>
    <col min="11" max="11" width="14.6640625" style="51" customWidth="1"/>
    <col min="12" max="12" width="28.6640625" style="51" customWidth="1"/>
    <col min="13" max="13" width="21.6640625" style="51" customWidth="1"/>
    <col min="14" max="14" width="65.6640625" style="51" customWidth="1"/>
    <col min="15" max="15" width="54.1640625" style="51" customWidth="1"/>
    <col min="16" max="16384" width="11.33203125" style="43"/>
  </cols>
  <sheetData>
    <row r="1" spans="1:18" x14ac:dyDescent="0.2">
      <c r="A1" s="91"/>
      <c r="B1" s="91"/>
      <c r="C1" s="91"/>
      <c r="D1" s="91"/>
      <c r="E1" s="91"/>
      <c r="F1" s="91"/>
      <c r="G1" s="91"/>
      <c r="H1" s="91"/>
      <c r="I1" s="91"/>
      <c r="J1" s="91"/>
    </row>
    <row r="2" spans="1:18" x14ac:dyDescent="0.2">
      <c r="A2" s="91"/>
      <c r="B2" s="91"/>
      <c r="C2" s="91"/>
      <c r="D2" s="91"/>
      <c r="E2" s="91"/>
      <c r="F2" s="91"/>
      <c r="G2" s="91"/>
      <c r="H2" s="91"/>
      <c r="I2" s="91"/>
      <c r="J2" s="91"/>
    </row>
    <row r="3" spans="1:18" x14ac:dyDescent="0.2">
      <c r="A3" s="91"/>
      <c r="B3" s="91"/>
      <c r="C3" s="91"/>
      <c r="D3" s="91"/>
      <c r="E3" s="91"/>
      <c r="F3" s="91"/>
      <c r="G3" s="91"/>
      <c r="H3" s="91"/>
      <c r="I3" s="91"/>
      <c r="J3" s="91"/>
    </row>
    <row r="4" spans="1:18" x14ac:dyDescent="0.2">
      <c r="A4" s="91"/>
      <c r="B4" s="91"/>
      <c r="C4" s="91"/>
      <c r="D4" s="91"/>
      <c r="E4" s="91"/>
      <c r="F4" s="91"/>
      <c r="G4" s="91"/>
      <c r="H4" s="91"/>
      <c r="I4" s="91"/>
      <c r="J4" s="91"/>
    </row>
    <row r="5" spans="1:18" x14ac:dyDescent="0.2">
      <c r="A5" s="91"/>
      <c r="B5" s="91"/>
      <c r="C5" s="91"/>
      <c r="D5" s="91"/>
      <c r="E5" s="91"/>
      <c r="F5" s="91"/>
      <c r="G5" s="91"/>
      <c r="H5" s="91"/>
      <c r="I5" s="91"/>
      <c r="J5" s="91"/>
    </row>
    <row r="6" spans="1:18" x14ac:dyDescent="0.2">
      <c r="A6" s="91"/>
      <c r="B6" s="91"/>
      <c r="C6" s="91"/>
      <c r="D6" s="91"/>
      <c r="E6" s="91"/>
      <c r="F6" s="91"/>
      <c r="G6" s="91"/>
      <c r="H6" s="91"/>
      <c r="I6" s="91"/>
      <c r="J6" s="91"/>
    </row>
    <row r="7" spans="1:18" ht="18" customHeight="1" x14ac:dyDescent="0.2">
      <c r="A7" s="116" t="s">
        <v>0</v>
      </c>
      <c r="B7" s="101" t="s">
        <v>270</v>
      </c>
      <c r="C7" s="104" t="s">
        <v>1</v>
      </c>
      <c r="D7" s="105"/>
      <c r="E7" s="110" t="s">
        <v>269</v>
      </c>
      <c r="F7" s="111"/>
      <c r="G7" s="116" t="s">
        <v>2</v>
      </c>
      <c r="H7" s="117" t="str">
        <f>'[1]Fiche Générale'!B4</f>
        <v>MCORTHO</v>
      </c>
      <c r="I7" s="117"/>
      <c r="J7" s="117"/>
    </row>
    <row r="8" spans="1:18" ht="18" customHeight="1" x14ac:dyDescent="0.2">
      <c r="A8" s="116"/>
      <c r="B8" s="102"/>
      <c r="C8" s="106"/>
      <c r="D8" s="107"/>
      <c r="E8" s="112"/>
      <c r="F8" s="113"/>
      <c r="G8" s="116"/>
      <c r="H8" s="117"/>
      <c r="I8" s="117"/>
      <c r="J8" s="117"/>
    </row>
    <row r="9" spans="1:18" ht="18" customHeight="1" x14ac:dyDescent="0.2">
      <c r="A9" s="116"/>
      <c r="B9" s="103"/>
      <c r="C9" s="108"/>
      <c r="D9" s="109"/>
      <c r="E9" s="114"/>
      <c r="F9" s="115"/>
      <c r="G9" s="116"/>
      <c r="H9" s="117"/>
      <c r="I9" s="117"/>
      <c r="J9" s="117"/>
    </row>
    <row r="11" spans="1:18" x14ac:dyDescent="0.2">
      <c r="A11" s="91" t="s">
        <v>3</v>
      </c>
      <c r="B11" s="92" t="s">
        <v>271</v>
      </c>
      <c r="C11" s="91" t="s">
        <v>5</v>
      </c>
      <c r="D11" s="91"/>
      <c r="E11" s="90" t="str">
        <f>'[1]S1 Maquette'!E11</f>
        <v>MORTH1</v>
      </c>
      <c r="F11" s="90"/>
      <c r="G11" s="91" t="s">
        <v>38</v>
      </c>
      <c r="H11" s="90" t="s">
        <v>322</v>
      </c>
      <c r="I11" s="90"/>
    </row>
    <row r="12" spans="1:18" x14ac:dyDescent="0.2">
      <c r="A12" s="91"/>
      <c r="B12" s="93"/>
      <c r="C12" s="91"/>
      <c r="D12" s="91"/>
      <c r="E12" s="90"/>
      <c r="F12" s="90"/>
      <c r="G12" s="91"/>
      <c r="H12" s="90"/>
      <c r="I12" s="90"/>
    </row>
    <row r="13" spans="1:18" x14ac:dyDescent="0.2">
      <c r="A13" s="91" t="s">
        <v>8</v>
      </c>
      <c r="B13" s="92" t="s">
        <v>39</v>
      </c>
      <c r="C13" s="94" t="s">
        <v>10</v>
      </c>
      <c r="D13" s="95"/>
      <c r="E13" s="91" t="s">
        <v>40</v>
      </c>
      <c r="F13" s="91"/>
      <c r="G13" s="91" t="s">
        <v>41</v>
      </c>
      <c r="H13" s="90" t="s">
        <v>320</v>
      </c>
      <c r="I13" s="90"/>
    </row>
    <row r="14" spans="1:18" x14ac:dyDescent="0.2">
      <c r="A14" s="91"/>
      <c r="B14" s="93"/>
      <c r="C14" s="96"/>
      <c r="D14" s="97"/>
      <c r="E14" s="91"/>
      <c r="F14" s="91"/>
      <c r="G14" s="91"/>
      <c r="H14" s="90"/>
      <c r="I14" s="90"/>
    </row>
    <row r="15" spans="1:18" x14ac:dyDescent="0.2">
      <c r="G15" s="46"/>
      <c r="H15" s="46"/>
      <c r="I15" s="46"/>
      <c r="J15" s="46"/>
      <c r="L15" s="118" t="s">
        <v>366</v>
      </c>
      <c r="M15" s="118"/>
      <c r="N15" s="118"/>
      <c r="O15" s="118" t="s">
        <v>369</v>
      </c>
      <c r="P15" s="118"/>
      <c r="Q15" s="118"/>
    </row>
    <row r="16" spans="1:18" ht="49.25" customHeight="1" x14ac:dyDescent="0.2">
      <c r="A16" s="14" t="s">
        <v>13</v>
      </c>
      <c r="B16" s="10"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15"/>
      <c r="B17" s="58" t="s">
        <v>140</v>
      </c>
      <c r="C17" s="48" t="s">
        <v>28</v>
      </c>
      <c r="D17" s="36" t="s">
        <v>315</v>
      </c>
      <c r="E17" s="36" t="s">
        <v>228</v>
      </c>
      <c r="F17" s="36" t="s">
        <v>362</v>
      </c>
      <c r="G17" s="48" t="s">
        <v>363</v>
      </c>
      <c r="H17" s="48" t="s">
        <v>363</v>
      </c>
      <c r="I17" s="36" t="s">
        <v>364</v>
      </c>
      <c r="J17" s="17" t="s">
        <v>365</v>
      </c>
      <c r="K17" s="17" t="s">
        <v>220</v>
      </c>
      <c r="L17" s="17" t="s">
        <v>365</v>
      </c>
      <c r="M17" s="45" t="s">
        <v>368</v>
      </c>
      <c r="N17" s="45" t="s">
        <v>367</v>
      </c>
      <c r="O17" s="45" t="s">
        <v>370</v>
      </c>
      <c r="P17" s="45" t="s">
        <v>371</v>
      </c>
      <c r="Q17" s="45" t="s">
        <v>372</v>
      </c>
      <c r="R17" s="45"/>
    </row>
    <row r="18" spans="1:18" ht="43.25" customHeight="1" x14ac:dyDescent="0.2">
      <c r="A18" s="15"/>
      <c r="B18" s="58" t="s">
        <v>141</v>
      </c>
      <c r="C18" s="44" t="s">
        <v>28</v>
      </c>
      <c r="D18" s="17" t="s">
        <v>315</v>
      </c>
      <c r="E18" s="17" t="s">
        <v>228</v>
      </c>
      <c r="F18" s="17" t="s">
        <v>362</v>
      </c>
      <c r="G18" s="44" t="s">
        <v>363</v>
      </c>
      <c r="H18" s="44" t="s">
        <v>363</v>
      </c>
      <c r="I18" s="17" t="s">
        <v>364</v>
      </c>
      <c r="J18" s="17" t="s">
        <v>365</v>
      </c>
      <c r="K18" s="17" t="s">
        <v>220</v>
      </c>
      <c r="L18" s="17" t="s">
        <v>365</v>
      </c>
      <c r="M18" s="45" t="s">
        <v>368</v>
      </c>
      <c r="N18" s="45" t="s">
        <v>373</v>
      </c>
      <c r="O18" s="45" t="s">
        <v>370</v>
      </c>
      <c r="P18" s="45" t="s">
        <v>371</v>
      </c>
      <c r="Q18" s="45" t="s">
        <v>372</v>
      </c>
      <c r="R18" s="45"/>
    </row>
    <row r="19" spans="1:18" ht="43.25" customHeight="1" x14ac:dyDescent="0.2">
      <c r="A19" s="15"/>
      <c r="B19" s="59" t="s">
        <v>44</v>
      </c>
      <c r="C19" s="48" t="s">
        <v>28</v>
      </c>
      <c r="D19" s="17" t="s">
        <v>315</v>
      </c>
      <c r="E19" s="17" t="s">
        <v>228</v>
      </c>
      <c r="F19" s="17" t="s">
        <v>362</v>
      </c>
      <c r="G19" s="48" t="s">
        <v>363</v>
      </c>
      <c r="H19" s="48" t="s">
        <v>363</v>
      </c>
      <c r="I19" s="17" t="s">
        <v>364</v>
      </c>
      <c r="J19" s="17" t="s">
        <v>365</v>
      </c>
      <c r="K19" s="6">
        <v>2</v>
      </c>
      <c r="L19" s="17" t="s">
        <v>365</v>
      </c>
      <c r="M19" s="45" t="s">
        <v>368</v>
      </c>
      <c r="N19" s="45" t="s">
        <v>367</v>
      </c>
      <c r="O19" s="45" t="s">
        <v>370</v>
      </c>
      <c r="P19" s="45" t="s">
        <v>371</v>
      </c>
      <c r="Q19" s="45" t="s">
        <v>372</v>
      </c>
      <c r="R19" s="45"/>
    </row>
    <row r="20" spans="1:18" ht="43.25" customHeight="1" x14ac:dyDescent="0.2">
      <c r="A20" s="15"/>
      <c r="B20" s="45" t="s">
        <v>142</v>
      </c>
      <c r="C20" s="48" t="s">
        <v>28</v>
      </c>
      <c r="D20" s="17" t="s">
        <v>315</v>
      </c>
      <c r="E20" s="44" t="s">
        <v>228</v>
      </c>
      <c r="F20" s="17" t="s">
        <v>362</v>
      </c>
      <c r="G20" s="48" t="s">
        <v>363</v>
      </c>
      <c r="H20" s="48" t="s">
        <v>363</v>
      </c>
      <c r="I20" s="17" t="s">
        <v>364</v>
      </c>
      <c r="J20" s="17" t="s">
        <v>365</v>
      </c>
      <c r="K20" s="6">
        <v>2</v>
      </c>
      <c r="L20" s="17" t="s">
        <v>365</v>
      </c>
      <c r="M20" s="45" t="s">
        <v>368</v>
      </c>
      <c r="N20" s="45" t="s">
        <v>367</v>
      </c>
      <c r="O20" s="45" t="s">
        <v>370</v>
      </c>
      <c r="P20" s="45" t="s">
        <v>371</v>
      </c>
      <c r="Q20" s="45" t="s">
        <v>372</v>
      </c>
      <c r="R20" s="45"/>
    </row>
    <row r="21" spans="1:18" ht="43.25" customHeight="1" x14ac:dyDescent="0.2">
      <c r="A21" s="22"/>
      <c r="B21" s="58" t="s">
        <v>143</v>
      </c>
      <c r="C21" s="48" t="s">
        <v>28</v>
      </c>
      <c r="D21" s="23" t="s">
        <v>315</v>
      </c>
      <c r="E21" s="55" t="s">
        <v>228</v>
      </c>
      <c r="F21" s="17" t="s">
        <v>362</v>
      </c>
      <c r="G21" s="48" t="s">
        <v>363</v>
      </c>
      <c r="H21" s="48" t="s">
        <v>363</v>
      </c>
      <c r="I21" s="23" t="s">
        <v>364</v>
      </c>
      <c r="J21" s="45" t="s">
        <v>370</v>
      </c>
      <c r="K21" s="23" t="s">
        <v>315</v>
      </c>
      <c r="L21" s="45" t="s">
        <v>370</v>
      </c>
      <c r="M21" s="45" t="s">
        <v>368</v>
      </c>
      <c r="N21" s="45" t="s">
        <v>367</v>
      </c>
      <c r="O21" s="45" t="s">
        <v>370</v>
      </c>
      <c r="P21" s="45" t="s">
        <v>371</v>
      </c>
      <c r="Q21" s="45" t="s">
        <v>372</v>
      </c>
      <c r="R21" s="45"/>
    </row>
    <row r="22" spans="1:18" ht="43.25" customHeight="1" x14ac:dyDescent="0.2">
      <c r="A22" s="15"/>
      <c r="B22" s="45" t="s">
        <v>144</v>
      </c>
      <c r="C22" s="48" t="s">
        <v>28</v>
      </c>
      <c r="D22" s="17" t="s">
        <v>315</v>
      </c>
      <c r="E22" s="44" t="s">
        <v>228</v>
      </c>
      <c r="F22" s="17" t="s">
        <v>362</v>
      </c>
      <c r="G22" s="48" t="s">
        <v>363</v>
      </c>
      <c r="H22" s="48" t="s">
        <v>363</v>
      </c>
      <c r="I22" s="17" t="s">
        <v>364</v>
      </c>
      <c r="J22" s="45" t="s">
        <v>370</v>
      </c>
      <c r="K22" s="17" t="s">
        <v>315</v>
      </c>
      <c r="L22" s="45" t="s">
        <v>370</v>
      </c>
      <c r="M22" s="45" t="s">
        <v>368</v>
      </c>
      <c r="N22" s="45" t="s">
        <v>373</v>
      </c>
      <c r="O22" s="45" t="s">
        <v>370</v>
      </c>
      <c r="P22" s="45" t="s">
        <v>371</v>
      </c>
      <c r="Q22" s="45" t="s">
        <v>372</v>
      </c>
      <c r="R22" s="45"/>
    </row>
    <row r="23" spans="1:18" ht="43.25" customHeight="1" x14ac:dyDescent="0.2">
      <c r="A23" s="15"/>
      <c r="B23" s="58" t="s">
        <v>145</v>
      </c>
      <c r="C23" s="48" t="s">
        <v>28</v>
      </c>
      <c r="D23" s="17" t="s">
        <v>315</v>
      </c>
      <c r="E23" s="44" t="s">
        <v>228</v>
      </c>
      <c r="F23" s="17" t="s">
        <v>362</v>
      </c>
      <c r="G23" s="48" t="s">
        <v>363</v>
      </c>
      <c r="H23" s="48" t="s">
        <v>363</v>
      </c>
      <c r="I23" s="17" t="s">
        <v>364</v>
      </c>
      <c r="J23" s="17" t="s">
        <v>365</v>
      </c>
      <c r="K23" s="17" t="s">
        <v>220</v>
      </c>
      <c r="L23" s="17" t="s">
        <v>365</v>
      </c>
      <c r="M23" s="45" t="s">
        <v>368</v>
      </c>
      <c r="N23" s="45" t="s">
        <v>367</v>
      </c>
      <c r="O23" s="45" t="s">
        <v>370</v>
      </c>
      <c r="P23" s="45" t="s">
        <v>371</v>
      </c>
      <c r="Q23" s="45" t="s">
        <v>372</v>
      </c>
      <c r="R23" s="45"/>
    </row>
    <row r="24" spans="1:18" ht="43.25" customHeight="1" x14ac:dyDescent="0.2">
      <c r="A24" s="15"/>
      <c r="B24" s="57" t="s">
        <v>146</v>
      </c>
      <c r="C24" s="48" t="s">
        <v>28</v>
      </c>
      <c r="D24" s="17" t="s">
        <v>315</v>
      </c>
      <c r="E24" s="44" t="s">
        <v>228</v>
      </c>
      <c r="F24" s="17" t="s">
        <v>362</v>
      </c>
      <c r="G24" s="48" t="s">
        <v>363</v>
      </c>
      <c r="H24" s="48" t="s">
        <v>363</v>
      </c>
      <c r="I24" s="17" t="s">
        <v>364</v>
      </c>
      <c r="J24" s="17" t="s">
        <v>374</v>
      </c>
      <c r="K24" s="17" t="s">
        <v>315</v>
      </c>
      <c r="L24" s="17" t="s">
        <v>374</v>
      </c>
      <c r="M24" s="45" t="s">
        <v>368</v>
      </c>
      <c r="N24" s="6" t="s">
        <v>375</v>
      </c>
      <c r="O24" s="45" t="s">
        <v>370</v>
      </c>
      <c r="P24" s="45" t="s">
        <v>377</v>
      </c>
      <c r="Q24" s="45" t="s">
        <v>376</v>
      </c>
      <c r="R24" s="45"/>
    </row>
    <row r="25" spans="1:18" ht="43.25" customHeight="1" x14ac:dyDescent="0.2">
      <c r="A25" s="15"/>
      <c r="B25" s="58" t="s">
        <v>292</v>
      </c>
      <c r="C25" s="48" t="s">
        <v>28</v>
      </c>
      <c r="D25" s="17" t="s">
        <v>315</v>
      </c>
      <c r="E25" s="44" t="s">
        <v>228</v>
      </c>
      <c r="F25" s="17" t="s">
        <v>362</v>
      </c>
      <c r="G25" s="48" t="s">
        <v>363</v>
      </c>
      <c r="H25" s="48" t="s">
        <v>363</v>
      </c>
      <c r="I25" s="17" t="s">
        <v>364</v>
      </c>
      <c r="J25" s="17" t="s">
        <v>365</v>
      </c>
      <c r="K25" s="17" t="s">
        <v>220</v>
      </c>
      <c r="L25" s="17" t="s">
        <v>365</v>
      </c>
      <c r="M25" s="45" t="s">
        <v>368</v>
      </c>
      <c r="N25" s="45" t="s">
        <v>367</v>
      </c>
      <c r="O25" s="45" t="s">
        <v>370</v>
      </c>
      <c r="P25" s="45" t="s">
        <v>371</v>
      </c>
      <c r="Q25" s="45" t="s">
        <v>372</v>
      </c>
      <c r="R25" s="45"/>
    </row>
    <row r="26" spans="1:18" ht="43.25" customHeight="1" x14ac:dyDescent="0.2">
      <c r="A26" s="15"/>
      <c r="B26" s="58" t="s">
        <v>147</v>
      </c>
      <c r="C26" s="48" t="s">
        <v>28</v>
      </c>
      <c r="D26" s="17" t="s">
        <v>315</v>
      </c>
      <c r="E26" s="44" t="s">
        <v>228</v>
      </c>
      <c r="F26" s="17" t="s">
        <v>362</v>
      </c>
      <c r="G26" s="48" t="s">
        <v>363</v>
      </c>
      <c r="H26" s="48" t="s">
        <v>363</v>
      </c>
      <c r="I26" s="17" t="s">
        <v>364</v>
      </c>
      <c r="J26" s="17" t="s">
        <v>365</v>
      </c>
      <c r="K26" s="17" t="s">
        <v>220</v>
      </c>
      <c r="L26" s="17" t="s">
        <v>365</v>
      </c>
      <c r="M26" s="45" t="s">
        <v>368</v>
      </c>
      <c r="N26" s="45" t="s">
        <v>367</v>
      </c>
      <c r="O26" s="45" t="s">
        <v>370</v>
      </c>
      <c r="P26" s="45" t="s">
        <v>371</v>
      </c>
      <c r="Q26" s="45" t="s">
        <v>372</v>
      </c>
      <c r="R26" s="45"/>
    </row>
  </sheetData>
  <sheetProtection sheet="1" objects="1" scenarios="1"/>
  <mergeCells count="21">
    <mergeCell ref="H11:I12"/>
    <mergeCell ref="A1:J6"/>
    <mergeCell ref="A7:A9"/>
    <mergeCell ref="B7:B9"/>
    <mergeCell ref="C7:D9"/>
    <mergeCell ref="E7:F9"/>
    <mergeCell ref="G7:G9"/>
    <mergeCell ref="H7:J9"/>
    <mergeCell ref="A11:A12"/>
    <mergeCell ref="B11:B12"/>
    <mergeCell ref="C11:D12"/>
    <mergeCell ref="E11:F12"/>
    <mergeCell ref="G11:G12"/>
    <mergeCell ref="L15:N15"/>
    <mergeCell ref="O15:Q15"/>
    <mergeCell ref="A13:A14"/>
    <mergeCell ref="B13:B14"/>
    <mergeCell ref="C13:D14"/>
    <mergeCell ref="E13:F14"/>
    <mergeCell ref="G13:G14"/>
    <mergeCell ref="H13:I14"/>
  </mergeCells>
  <conditionalFormatting sqref="A1:A727 D27:E727 G27:N727">
    <cfRule type="expression" dxfId="704" priority="29">
      <formula>$C1="Option"</formula>
    </cfRule>
  </conditionalFormatting>
  <conditionalFormatting sqref="A1:O6 A7:A9 K7:O9 A10:O10 C11:H11 A11:A12 J11:O14 C12:F12 A13:H13 A14:F14 A15:B26 A27:O725">
    <cfRule type="expression" dxfId="703" priority="32">
      <formula>$F1="Modification"</formula>
    </cfRule>
    <cfRule type="expression" dxfId="702" priority="33">
      <formula>$F1="Création"</formula>
    </cfRule>
  </conditionalFormatting>
  <conditionalFormatting sqref="A1:O6 K7:O9 A10:O10 J11:O14 A27:O725 A7:A9 A11:A12 A13:H13 A14:F14 A15:B26 C11:H11 C12:F12">
    <cfRule type="expression" dxfId="701" priority="31">
      <formula>$F1="Fermeture"</formula>
    </cfRule>
  </conditionalFormatting>
  <conditionalFormatting sqref="B11:B12">
    <cfRule type="expression" dxfId="700" priority="22">
      <formula>$F11="Fermeture"</formula>
    </cfRule>
    <cfRule type="expression" dxfId="699" priority="23">
      <formula>$F11="Modification"</formula>
    </cfRule>
    <cfRule type="expression" dxfId="698" priority="24">
      <formula>$F11="Création"</formula>
    </cfRule>
  </conditionalFormatting>
  <conditionalFormatting sqref="B7:J9">
    <cfRule type="expression" dxfId="697" priority="26">
      <formula>$F7="Fermeture"</formula>
    </cfRule>
    <cfRule type="expression" dxfId="696" priority="27">
      <formula>$F7="Modification"</formula>
    </cfRule>
    <cfRule type="expression" dxfId="695" priority="28">
      <formula>$F7="Création"</formula>
    </cfRule>
  </conditionalFormatting>
  <conditionalFormatting sqref="C15 E15:J15 E17:J20 C17:C26 E21:I22 E23:J26">
    <cfRule type="expression" dxfId="694" priority="14">
      <formula>#REF!="Option"</formula>
    </cfRule>
  </conditionalFormatting>
  <conditionalFormatting sqref="C15:K15 I17:K18 C17:H26 I19:J20 I21:I22 I23:K26 K21:K22">
    <cfRule type="expression" dxfId="693" priority="15">
      <formula>$D15="Fermeture"</formula>
    </cfRule>
  </conditionalFormatting>
  <conditionalFormatting sqref="C15:K15 I17:K18 C17:H26 I19:J20 I21:I22 K21:K22 I23:K26">
    <cfRule type="expression" dxfId="692" priority="17">
      <formula>$D15="Création"</formula>
    </cfRule>
    <cfRule type="expression" dxfId="691" priority="16">
      <formula>$D15="Modification"</formula>
    </cfRule>
  </conditionalFormatting>
  <conditionalFormatting sqref="C16:R16">
    <cfRule type="expression" dxfId="690" priority="20">
      <formula>#REF!="Création"</formula>
    </cfRule>
    <cfRule type="expression" dxfId="689" priority="21">
      <formula>#REF!="Fermeture"</formula>
    </cfRule>
    <cfRule type="expression" dxfId="688" priority="19">
      <formula>#REF!="Modification"</formula>
    </cfRule>
    <cfRule type="expression" dxfId="687" priority="18">
      <formula>#REF!="Modification MCC"</formula>
    </cfRule>
  </conditionalFormatting>
  <conditionalFormatting sqref="D1:E14 G1:N14">
    <cfRule type="expression" dxfId="686" priority="25">
      <formula>$C1="Option"</formula>
    </cfRule>
  </conditionalFormatting>
  <conditionalFormatting sqref="D16:Q16">
    <cfRule type="expression" dxfId="685" priority="9">
      <formula>$B16="Option"</formula>
    </cfRule>
  </conditionalFormatting>
  <conditionalFormatting sqref="K16">
    <cfRule type="expression" dxfId="684" priority="13">
      <formula>$I16="CT (Contrôle terminal)"</formula>
    </cfRule>
  </conditionalFormatting>
  <conditionalFormatting sqref="L17:L20">
    <cfRule type="expression" dxfId="683" priority="2">
      <formula>$D17="Fermeture"</formula>
    </cfRule>
    <cfRule type="expression" dxfId="682" priority="3">
      <formula>$D17="Modification"</formula>
    </cfRule>
    <cfRule type="expression" dxfId="681" priority="4">
      <formula>$D17="Création"</formula>
    </cfRule>
    <cfRule type="expression" dxfId="680" priority="1">
      <formula>#REF!="Option"</formula>
    </cfRule>
  </conditionalFormatting>
  <conditionalFormatting sqref="L23:L26">
    <cfRule type="expression" dxfId="679" priority="7">
      <formula>$D23="Modification"</formula>
    </cfRule>
    <cfRule type="expression" dxfId="678" priority="6">
      <formula>$D23="Fermeture"</formula>
    </cfRule>
    <cfRule type="expression" dxfId="677" priority="5">
      <formula>#REF!="Option"</formula>
    </cfRule>
    <cfRule type="expression" dxfId="676" priority="8">
      <formula>$D23="Création"</formula>
    </cfRule>
  </conditionalFormatting>
  <conditionalFormatting sqref="L16:M16">
    <cfRule type="expression" dxfId="675" priority="12">
      <formula>$I16="CCI (CC Intégral)"</formula>
    </cfRule>
  </conditionalFormatting>
  <conditionalFormatting sqref="N27:N725 N1:N14">
    <cfRule type="expression" dxfId="674" priority="30">
      <formula>$M1="Porteuse"</formula>
    </cfRule>
  </conditionalFormatting>
  <conditionalFormatting sqref="O16:P16">
    <cfRule type="expression" dxfId="673" priority="11">
      <formula>$L16="Autres"</formula>
    </cfRule>
  </conditionalFormatting>
  <conditionalFormatting sqref="Q16:R16">
    <cfRule type="expression" dxfId="672" priority="10">
      <formula>$L16="CT (Contrôle terminal)"</formula>
    </cfRule>
  </conditionalFormatting>
  <dataValidations count="3">
    <dataValidation type="list" allowBlank="1" showInputMessage="1" showErrorMessage="1" sqref="J23:J26 L23:L26 J17:J20 L17:L20" xr:uid="{77CD696C-3016-4B14-A213-B8EE82A90B06}">
      <formula1>List_Mutualisation</formula1>
    </dataValidation>
    <dataValidation type="list" allowBlank="1" showInputMessage="1" showErrorMessage="1" sqref="F17:F26" xr:uid="{27748D13-B246-4FBD-9262-5B17FA8C40FE}">
      <formula1>List_CNU</formula1>
    </dataValidation>
    <dataValidation type="list" allowBlank="1" showInputMessage="1" showErrorMessage="1" sqref="D17:D26" xr:uid="{03D0E567-44BD-4269-89D5-92B1015083CA}">
      <formula1>List_Statut</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106DB-0009-4B3F-9704-44AB8473DB88}">
  <dimension ref="A1:O26"/>
  <sheetViews>
    <sheetView zoomScale="60" zoomScaleNormal="60" workbookViewId="0">
      <selection activeCell="E33" sqref="E33"/>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7.66406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8"/>
      <c r="C6" s="98"/>
      <c r="D6" s="98"/>
      <c r="E6" s="98"/>
      <c r="F6" s="98"/>
      <c r="G6" s="98"/>
      <c r="H6" s="98"/>
      <c r="I6" s="98"/>
      <c r="J6" s="98"/>
    </row>
    <row r="7" spans="1:15" ht="18" customHeight="1" x14ac:dyDescent="0.2">
      <c r="A7" s="116" t="s">
        <v>53</v>
      </c>
      <c r="B7" s="101" t="s">
        <v>270</v>
      </c>
      <c r="C7" s="104" t="s">
        <v>1</v>
      </c>
      <c r="D7" s="105"/>
      <c r="E7" s="110" t="s">
        <v>269</v>
      </c>
      <c r="F7" s="111"/>
      <c r="G7" s="116" t="s">
        <v>2</v>
      </c>
      <c r="H7" s="117" t="str">
        <f>'[1]Fiche Générale'!B4</f>
        <v>MCORTHO</v>
      </c>
      <c r="I7" s="117"/>
      <c r="J7" s="117"/>
    </row>
    <row r="8" spans="1:15" ht="18" customHeight="1" x14ac:dyDescent="0.2">
      <c r="A8" s="116"/>
      <c r="B8" s="102"/>
      <c r="C8" s="106"/>
      <c r="D8" s="107"/>
      <c r="E8" s="112"/>
      <c r="F8" s="113"/>
      <c r="G8" s="116"/>
      <c r="H8" s="117"/>
      <c r="I8" s="117"/>
      <c r="J8" s="117"/>
    </row>
    <row r="9" spans="1:15" ht="18" customHeight="1" x14ac:dyDescent="0.2">
      <c r="A9" s="116"/>
      <c r="B9" s="103"/>
      <c r="C9" s="108"/>
      <c r="D9" s="109"/>
      <c r="E9" s="114"/>
      <c r="F9" s="115"/>
      <c r="G9" s="116"/>
      <c r="H9" s="117"/>
      <c r="I9" s="117"/>
      <c r="J9" s="117"/>
    </row>
    <row r="11" spans="1:15" x14ac:dyDescent="0.2">
      <c r="A11" s="91" t="s">
        <v>3</v>
      </c>
      <c r="B11" s="92" t="s">
        <v>272</v>
      </c>
      <c r="C11" s="91" t="s">
        <v>5</v>
      </c>
      <c r="D11" s="91"/>
      <c r="E11" s="91" t="s">
        <v>55</v>
      </c>
      <c r="F11" s="91"/>
      <c r="G11" s="91" t="s">
        <v>38</v>
      </c>
      <c r="H11" s="90" t="s">
        <v>328</v>
      </c>
      <c r="I11" s="90"/>
    </row>
    <row r="12" spans="1:15" x14ac:dyDescent="0.2">
      <c r="A12" s="91"/>
      <c r="B12" s="93"/>
      <c r="C12" s="91"/>
      <c r="D12" s="91"/>
      <c r="E12" s="91"/>
      <c r="F12" s="91"/>
      <c r="G12" s="91"/>
      <c r="H12" s="90"/>
      <c r="I12" s="90"/>
    </row>
    <row r="13" spans="1:15" x14ac:dyDescent="0.2">
      <c r="A13" s="91" t="s">
        <v>8</v>
      </c>
      <c r="B13" s="92" t="s">
        <v>56</v>
      </c>
      <c r="C13" s="94" t="s">
        <v>10</v>
      </c>
      <c r="D13" s="95"/>
      <c r="E13" s="91" t="s">
        <v>57</v>
      </c>
      <c r="F13" s="91"/>
      <c r="G13" s="91" t="s">
        <v>58</v>
      </c>
      <c r="H13" s="90" t="s">
        <v>326</v>
      </c>
      <c r="I13" s="90"/>
    </row>
    <row r="14" spans="1:15" x14ac:dyDescent="0.2">
      <c r="A14" s="91"/>
      <c r="B14" s="93"/>
      <c r="C14" s="96"/>
      <c r="D14" s="97"/>
      <c r="E14" s="91"/>
      <c r="F14" s="91"/>
      <c r="G14" s="91"/>
      <c r="H14" s="90"/>
      <c r="I14" s="90"/>
    </row>
    <row r="15" spans="1:15" x14ac:dyDescent="0.2">
      <c r="I15" s="13"/>
      <c r="J15" s="13"/>
      <c r="K15" s="13"/>
      <c r="L15" s="13"/>
      <c r="M15" s="13"/>
      <c r="N15" s="13"/>
    </row>
    <row r="16" spans="1:15" ht="49.25" customHeight="1" thickBot="1" x14ac:dyDescent="0.25">
      <c r="A16" s="14" t="s">
        <v>13</v>
      </c>
      <c r="B16" s="10" t="s">
        <v>14</v>
      </c>
      <c r="C16" s="10" t="s">
        <v>15</v>
      </c>
      <c r="D16" s="10" t="s">
        <v>16</v>
      </c>
      <c r="E16" s="14" t="s">
        <v>17</v>
      </c>
      <c r="F16" s="14" t="s">
        <v>18</v>
      </c>
      <c r="G16" s="14" t="s">
        <v>19</v>
      </c>
      <c r="H16" s="14" t="s">
        <v>20</v>
      </c>
      <c r="I16" s="14" t="s">
        <v>21</v>
      </c>
      <c r="J16" s="14" t="s">
        <v>22</v>
      </c>
      <c r="K16" s="14" t="s">
        <v>23</v>
      </c>
      <c r="L16" s="14" t="s">
        <v>24</v>
      </c>
      <c r="M16" s="14" t="s">
        <v>25</v>
      </c>
      <c r="N16" s="14" t="s">
        <v>26</v>
      </c>
      <c r="O16" s="10" t="s">
        <v>27</v>
      </c>
    </row>
    <row r="17" spans="1:15" ht="43.25" customHeight="1" x14ac:dyDescent="0.2">
      <c r="A17" s="28"/>
      <c r="B17" s="25" t="s">
        <v>122</v>
      </c>
      <c r="C17" s="36" t="s">
        <v>28</v>
      </c>
      <c r="D17" s="20">
        <v>4</v>
      </c>
      <c r="E17" s="8"/>
      <c r="F17" s="8"/>
      <c r="G17" s="8" t="s">
        <v>59</v>
      </c>
      <c r="H17" s="17"/>
      <c r="I17" s="18">
        <v>31</v>
      </c>
      <c r="J17" s="18">
        <v>12</v>
      </c>
      <c r="K17" s="17"/>
      <c r="L17" s="17"/>
      <c r="M17" s="17"/>
      <c r="N17" s="8"/>
      <c r="O17" s="8"/>
    </row>
    <row r="18" spans="1:15" ht="43.25" customHeight="1" x14ac:dyDescent="0.2">
      <c r="A18" s="28"/>
      <c r="B18" s="19" t="s">
        <v>123</v>
      </c>
      <c r="C18" s="17" t="s">
        <v>28</v>
      </c>
      <c r="D18" s="20">
        <v>4</v>
      </c>
      <c r="E18" s="8"/>
      <c r="F18" s="8"/>
      <c r="G18" s="8" t="s">
        <v>60</v>
      </c>
      <c r="H18" s="17"/>
      <c r="I18" s="20">
        <v>8</v>
      </c>
      <c r="J18" s="20">
        <v>4</v>
      </c>
      <c r="K18" s="17"/>
      <c r="L18" s="17"/>
      <c r="M18" s="17"/>
      <c r="N18" s="8"/>
      <c r="O18" s="8"/>
    </row>
    <row r="19" spans="1:15" ht="43.25" customHeight="1" x14ac:dyDescent="0.2">
      <c r="A19" s="28"/>
      <c r="B19" s="19" t="s">
        <v>124</v>
      </c>
      <c r="C19" s="17" t="s">
        <v>28</v>
      </c>
      <c r="D19" s="20">
        <v>4</v>
      </c>
      <c r="E19" s="8"/>
      <c r="F19" s="8"/>
      <c r="G19" s="8" t="s">
        <v>61</v>
      </c>
      <c r="H19" s="17"/>
      <c r="I19" s="20" t="s">
        <v>229</v>
      </c>
      <c r="J19" s="20" t="s">
        <v>228</v>
      </c>
      <c r="K19" s="17"/>
      <c r="L19" s="17"/>
      <c r="M19" s="17"/>
      <c r="N19" s="8"/>
      <c r="O19" s="5" t="s">
        <v>299</v>
      </c>
    </row>
    <row r="20" spans="1:15" ht="43.25" customHeight="1" x14ac:dyDescent="0.2">
      <c r="A20" s="28"/>
      <c r="B20" s="19" t="s">
        <v>125</v>
      </c>
      <c r="C20" s="17" t="s">
        <v>28</v>
      </c>
      <c r="D20" s="20">
        <v>3</v>
      </c>
      <c r="E20" s="8"/>
      <c r="F20" s="8"/>
      <c r="G20" s="8" t="s">
        <v>62</v>
      </c>
      <c r="H20" s="17"/>
      <c r="I20" s="20">
        <v>14</v>
      </c>
      <c r="J20" s="20">
        <v>0</v>
      </c>
      <c r="K20" s="17"/>
      <c r="L20" s="17"/>
      <c r="M20" s="17"/>
      <c r="N20" s="8"/>
      <c r="O20" s="8"/>
    </row>
    <row r="21" spans="1:15" ht="43.25" customHeight="1" x14ac:dyDescent="0.2">
      <c r="A21" s="22"/>
      <c r="B21" s="19" t="s">
        <v>126</v>
      </c>
      <c r="C21" s="17" t="s">
        <v>28</v>
      </c>
      <c r="D21" s="20">
        <v>2</v>
      </c>
      <c r="E21" s="8"/>
      <c r="F21" s="8"/>
      <c r="G21" s="8" t="s">
        <v>63</v>
      </c>
      <c r="H21" s="17"/>
      <c r="I21" s="20">
        <v>0</v>
      </c>
      <c r="J21" s="20">
        <v>6</v>
      </c>
      <c r="K21" s="17"/>
      <c r="L21" s="23"/>
      <c r="M21" s="23"/>
      <c r="N21" s="11"/>
      <c r="O21" s="11"/>
    </row>
    <row r="22" spans="1:15" ht="43.25" customHeight="1" x14ac:dyDescent="0.2">
      <c r="A22" s="15"/>
      <c r="B22" s="29" t="s">
        <v>127</v>
      </c>
      <c r="C22" s="17" t="s">
        <v>28</v>
      </c>
      <c r="D22" s="20">
        <v>3</v>
      </c>
      <c r="E22" s="8"/>
      <c r="F22" s="8"/>
      <c r="G22" s="8" t="s">
        <v>64</v>
      </c>
      <c r="H22" s="17"/>
      <c r="I22" s="20">
        <v>0</v>
      </c>
      <c r="J22" s="20" t="s">
        <v>314</v>
      </c>
      <c r="K22" s="17"/>
      <c r="L22" s="17"/>
      <c r="M22" s="17"/>
      <c r="N22" s="8"/>
      <c r="O22" s="8" t="s">
        <v>313</v>
      </c>
    </row>
    <row r="23" spans="1:15" ht="43.25" customHeight="1" x14ac:dyDescent="0.2">
      <c r="A23" s="15"/>
      <c r="B23" s="19" t="s">
        <v>286</v>
      </c>
      <c r="C23" s="17" t="s">
        <v>28</v>
      </c>
      <c r="D23" s="20">
        <v>2</v>
      </c>
      <c r="E23" s="8"/>
      <c r="F23" s="8"/>
      <c r="G23" s="8" t="s">
        <v>65</v>
      </c>
      <c r="H23" s="17"/>
      <c r="I23" s="20">
        <v>0</v>
      </c>
      <c r="J23" s="20">
        <v>5</v>
      </c>
      <c r="K23" s="17"/>
      <c r="L23" s="17"/>
      <c r="M23" s="17"/>
      <c r="N23" s="8"/>
      <c r="O23" s="8" t="s">
        <v>287</v>
      </c>
    </row>
    <row r="24" spans="1:15" ht="43.25" customHeight="1" x14ac:dyDescent="0.2">
      <c r="A24" s="15"/>
      <c r="B24" s="24" t="s">
        <v>128</v>
      </c>
      <c r="C24" s="17" t="s">
        <v>28</v>
      </c>
      <c r="D24" s="20">
        <v>3</v>
      </c>
      <c r="E24" s="8"/>
      <c r="F24" s="8"/>
      <c r="G24" s="8" t="s">
        <v>66</v>
      </c>
      <c r="H24" s="17"/>
      <c r="I24" s="20">
        <v>14</v>
      </c>
      <c r="J24" s="20">
        <v>18</v>
      </c>
      <c r="K24" s="17"/>
      <c r="L24" s="17"/>
      <c r="M24" s="17"/>
      <c r="N24" s="8"/>
      <c r="O24" s="8"/>
    </row>
    <row r="25" spans="1:15" ht="43.25" customHeight="1" x14ac:dyDescent="0.2">
      <c r="A25" s="15"/>
      <c r="B25" s="19" t="s">
        <v>129</v>
      </c>
      <c r="C25" s="17" t="s">
        <v>28</v>
      </c>
      <c r="D25" s="20">
        <v>2</v>
      </c>
      <c r="E25" s="8"/>
      <c r="F25" s="8"/>
      <c r="G25" s="8" t="s">
        <v>67</v>
      </c>
      <c r="H25" s="17"/>
      <c r="I25" s="20">
        <v>0</v>
      </c>
      <c r="J25" s="20">
        <v>30</v>
      </c>
      <c r="K25" s="17"/>
      <c r="L25" s="17"/>
      <c r="M25" s="17"/>
      <c r="N25" s="8"/>
      <c r="O25" s="8"/>
    </row>
    <row r="26" spans="1:15" ht="43.25" customHeight="1" x14ac:dyDescent="0.2">
      <c r="A26" s="15"/>
      <c r="B26" s="19" t="s">
        <v>130</v>
      </c>
      <c r="C26" s="17" t="s">
        <v>28</v>
      </c>
      <c r="D26" s="20">
        <v>3</v>
      </c>
      <c r="E26" s="8"/>
      <c r="F26" s="8"/>
      <c r="G26" s="8" t="s">
        <v>68</v>
      </c>
      <c r="H26" s="17"/>
      <c r="I26" s="20">
        <v>27</v>
      </c>
      <c r="J26" s="20">
        <v>9</v>
      </c>
      <c r="K26" s="17"/>
      <c r="L26" s="17"/>
      <c r="M26" s="17"/>
      <c r="N26" s="8"/>
      <c r="O26" s="8"/>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7">
    <cfRule type="expression" dxfId="671" priority="8">
      <formula>$C1="Option"</formula>
    </cfRule>
  </conditionalFormatting>
  <conditionalFormatting sqref="A1:O6 A7:A9 K7:O9 A10:O10 A11:H11 J11:O14 A12:F12 A13:H13 A14:F14 A15:O18 A19:N19 A20:O21 A22:N22 A23:O725">
    <cfRule type="expression" dxfId="670" priority="12">
      <formula>$F1="Création"</formula>
    </cfRule>
    <cfRule type="expression" dxfId="669" priority="11">
      <formula>$F1="Modification"</formula>
    </cfRule>
  </conditionalFormatting>
  <conditionalFormatting sqref="A1:O6 K7:O9 A10:O10 J11:O14 A15:O18 A19:N19 A20:O21 A22:N22 A23:O725 A7:A9 A11:H11 A12:F12 A13:H13 A14:F14">
    <cfRule type="expression" dxfId="668" priority="10">
      <formula>$F1="Fermeture"</formula>
    </cfRule>
  </conditionalFormatting>
  <conditionalFormatting sqref="B7:J9">
    <cfRule type="expression" dxfId="667" priority="5">
      <formula>$F7="Fermeture"</formula>
    </cfRule>
    <cfRule type="expression" dxfId="666" priority="6">
      <formula>$F7="Modification"</formula>
    </cfRule>
    <cfRule type="expression" dxfId="665" priority="7">
      <formula>$F7="Création"</formula>
    </cfRule>
  </conditionalFormatting>
  <conditionalFormatting sqref="D1:E727 G1:N727">
    <cfRule type="expression" dxfId="664" priority="4">
      <formula>$C1="Option"</formula>
    </cfRule>
  </conditionalFormatting>
  <conditionalFormatting sqref="N1:N725">
    <cfRule type="expression" dxfId="663" priority="9">
      <formula>$M1="Porteuse"</formula>
    </cfRule>
  </conditionalFormatting>
  <conditionalFormatting sqref="O22">
    <cfRule type="expression" dxfId="662" priority="3">
      <formula>$F22="Création"</formula>
    </cfRule>
    <cfRule type="expression" dxfId="661" priority="2">
      <formula>$F22="Modification"</formula>
    </cfRule>
    <cfRule type="expression" dxfId="660" priority="1">
      <formula>$F22="Fermeture"</formula>
    </cfRule>
  </conditionalFormatting>
  <dataValidations count="6">
    <dataValidation type="list" allowBlank="1" showInputMessage="1" showErrorMessage="1" sqref="L17:L26" xr:uid="{F6284FBB-F9C7-4856-BB37-6C642BA25C74}">
      <formula1>"Anglais"</formula1>
    </dataValidation>
    <dataValidation type="list" allowBlank="1" showInputMessage="1" showErrorMessage="1" sqref="M17:M26" xr:uid="{B3E99635-631A-4A7D-A24E-541435486688}">
      <formula1>List_Mutualisation</formula1>
    </dataValidation>
    <dataValidation type="list" allowBlank="1" showInputMessage="1" showErrorMessage="1" sqref="H17:H26" xr:uid="{83A9CDEE-24E7-4750-850C-65150716E6A2}">
      <formula1>List_CNU</formula1>
    </dataValidation>
    <dataValidation type="list" allowBlank="1" showInputMessage="1" showErrorMessage="1" sqref="C17:C26" xr:uid="{166CFB24-F1A7-40BF-830A-76E92258C4D4}">
      <formula1>"UE, ECUE, BLOC, OPTION, Parcours Pédagogique"</formula1>
    </dataValidation>
    <dataValidation type="list" allowBlank="1" showInputMessage="1" showErrorMessage="1" sqref="F17:F26" xr:uid="{BC60FA82-718F-4699-B549-82DA13F3B27A}">
      <formula1>List_Statut</formula1>
    </dataValidation>
    <dataValidation type="list" allowBlank="1" showInputMessage="1" showErrorMessage="1" sqref="E17:E26" xr:uid="{5881C05E-48EC-4F2D-8515-A1BACB670170}">
      <formula1>List_Type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77B60-ACBD-4CA9-BD4F-7F6E8B113215}">
  <dimension ref="A1:R26"/>
  <sheetViews>
    <sheetView topLeftCell="C1" zoomScale="60" zoomScaleNormal="60" workbookViewId="0">
      <selection activeCell="E33" sqref="E33"/>
    </sheetView>
  </sheetViews>
  <sheetFormatPr baseColWidth="10" defaultColWidth="11.33203125" defaultRowHeight="15" x14ac:dyDescent="0.2"/>
  <cols>
    <col min="1" max="1" width="18.6640625" style="51" customWidth="1"/>
    <col min="2" max="2" width="53.6640625" style="51" customWidth="1"/>
    <col min="3" max="3" width="18" style="51" customWidth="1"/>
    <col min="4" max="4" width="15.6640625" style="51" customWidth="1"/>
    <col min="5" max="5" width="27.33203125" style="51" customWidth="1"/>
    <col min="6" max="6" width="24.6640625" style="51" customWidth="1"/>
    <col min="7" max="7" width="29.1640625" style="51" customWidth="1"/>
    <col min="8" max="8" width="37.6640625" style="51" customWidth="1"/>
    <col min="9" max="9" width="17" style="51" customWidth="1"/>
    <col min="10" max="10" width="18.6640625" style="51" customWidth="1"/>
    <col min="11" max="11" width="14.6640625" style="51" customWidth="1"/>
    <col min="12" max="13" width="21.6640625" style="51" customWidth="1"/>
    <col min="14" max="14" width="47.6640625" style="51" customWidth="1"/>
    <col min="15" max="15" width="54.1640625" style="51" customWidth="1"/>
    <col min="16" max="16" width="24" style="43" customWidth="1"/>
    <col min="17" max="17" width="17.33203125" style="43" customWidth="1"/>
    <col min="18" max="18" width="20.33203125" style="43" customWidth="1"/>
    <col min="19" max="16384" width="11.33203125" style="43"/>
  </cols>
  <sheetData>
    <row r="1" spans="1:18" x14ac:dyDescent="0.2">
      <c r="A1" s="91"/>
      <c r="B1" s="91"/>
      <c r="C1" s="91"/>
      <c r="D1" s="91"/>
      <c r="E1" s="91"/>
      <c r="F1" s="91"/>
      <c r="G1" s="91"/>
      <c r="H1" s="91"/>
      <c r="I1" s="91"/>
      <c r="J1" s="91"/>
    </row>
    <row r="2" spans="1:18" x14ac:dyDescent="0.2">
      <c r="A2" s="91"/>
      <c r="B2" s="91"/>
      <c r="C2" s="91"/>
      <c r="D2" s="91"/>
      <c r="E2" s="91"/>
      <c r="F2" s="91"/>
      <c r="G2" s="91"/>
      <c r="H2" s="91"/>
      <c r="I2" s="91"/>
      <c r="J2" s="91"/>
    </row>
    <row r="3" spans="1:18" x14ac:dyDescent="0.2">
      <c r="A3" s="91"/>
      <c r="B3" s="91"/>
      <c r="C3" s="91"/>
      <c r="D3" s="91"/>
      <c r="E3" s="91"/>
      <c r="F3" s="91"/>
      <c r="G3" s="91"/>
      <c r="H3" s="91"/>
      <c r="I3" s="91"/>
      <c r="J3" s="91"/>
    </row>
    <row r="4" spans="1:18" x14ac:dyDescent="0.2">
      <c r="A4" s="91"/>
      <c r="B4" s="91"/>
      <c r="C4" s="91"/>
      <c r="D4" s="91"/>
      <c r="E4" s="91"/>
      <c r="F4" s="91"/>
      <c r="G4" s="91"/>
      <c r="H4" s="91"/>
      <c r="I4" s="91"/>
      <c r="J4" s="91"/>
    </row>
    <row r="5" spans="1:18" x14ac:dyDescent="0.2">
      <c r="A5" s="91"/>
      <c r="B5" s="91"/>
      <c r="C5" s="91"/>
      <c r="D5" s="91"/>
      <c r="E5" s="91"/>
      <c r="F5" s="91"/>
      <c r="G5" s="91"/>
      <c r="H5" s="91"/>
      <c r="I5" s="91"/>
      <c r="J5" s="91"/>
    </row>
    <row r="6" spans="1:18" x14ac:dyDescent="0.2">
      <c r="A6" s="91"/>
      <c r="B6" s="91"/>
      <c r="C6" s="91"/>
      <c r="D6" s="91"/>
      <c r="E6" s="91"/>
      <c r="F6" s="91"/>
      <c r="G6" s="91"/>
      <c r="H6" s="91"/>
      <c r="I6" s="91"/>
      <c r="J6" s="91"/>
    </row>
    <row r="7" spans="1:18" ht="18" customHeight="1" x14ac:dyDescent="0.2">
      <c r="A7" s="116" t="s">
        <v>53</v>
      </c>
      <c r="B7" s="101" t="s">
        <v>270</v>
      </c>
      <c r="C7" s="104" t="s">
        <v>1</v>
      </c>
      <c r="D7" s="105"/>
      <c r="E7" s="110" t="s">
        <v>269</v>
      </c>
      <c r="F7" s="111"/>
      <c r="G7" s="116" t="s">
        <v>2</v>
      </c>
      <c r="H7" s="117" t="str">
        <f>'[1]Fiche Générale'!B4</f>
        <v>MCORTHO</v>
      </c>
      <c r="I7" s="117"/>
      <c r="J7" s="117"/>
    </row>
    <row r="8" spans="1:18" ht="18" customHeight="1" x14ac:dyDescent="0.2">
      <c r="A8" s="116"/>
      <c r="B8" s="102"/>
      <c r="C8" s="106"/>
      <c r="D8" s="107"/>
      <c r="E8" s="112"/>
      <c r="F8" s="113"/>
      <c r="G8" s="116"/>
      <c r="H8" s="117"/>
      <c r="I8" s="117"/>
      <c r="J8" s="117"/>
    </row>
    <row r="9" spans="1:18" ht="18" customHeight="1" x14ac:dyDescent="0.2">
      <c r="A9" s="116"/>
      <c r="B9" s="103"/>
      <c r="C9" s="108"/>
      <c r="D9" s="109"/>
      <c r="E9" s="114"/>
      <c r="F9" s="115"/>
      <c r="G9" s="116"/>
      <c r="H9" s="117"/>
      <c r="I9" s="117"/>
      <c r="J9" s="117"/>
    </row>
    <row r="11" spans="1:18" x14ac:dyDescent="0.2">
      <c r="A11" s="91" t="s">
        <v>3</v>
      </c>
      <c r="B11" s="92" t="s">
        <v>272</v>
      </c>
      <c r="C11" s="91" t="s">
        <v>5</v>
      </c>
      <c r="D11" s="91"/>
      <c r="E11" s="91" t="s">
        <v>55</v>
      </c>
      <c r="F11" s="91"/>
      <c r="G11" s="91" t="s">
        <v>38</v>
      </c>
      <c r="H11" s="90" t="s">
        <v>328</v>
      </c>
      <c r="I11" s="90"/>
    </row>
    <row r="12" spans="1:18" x14ac:dyDescent="0.2">
      <c r="A12" s="91"/>
      <c r="B12" s="93"/>
      <c r="C12" s="91"/>
      <c r="D12" s="91"/>
      <c r="E12" s="91"/>
      <c r="F12" s="91"/>
      <c r="G12" s="91"/>
      <c r="H12" s="90"/>
      <c r="I12" s="90"/>
    </row>
    <row r="13" spans="1:18" x14ac:dyDescent="0.2">
      <c r="A13" s="91" t="s">
        <v>8</v>
      </c>
      <c r="B13" s="92" t="s">
        <v>56</v>
      </c>
      <c r="C13" s="94" t="s">
        <v>10</v>
      </c>
      <c r="D13" s="95"/>
      <c r="E13" s="91" t="s">
        <v>57</v>
      </c>
      <c r="F13" s="91"/>
      <c r="G13" s="91" t="s">
        <v>58</v>
      </c>
      <c r="H13" s="90" t="s">
        <v>326</v>
      </c>
      <c r="I13" s="90"/>
    </row>
    <row r="14" spans="1:18" x14ac:dyDescent="0.2">
      <c r="A14" s="91"/>
      <c r="B14" s="93"/>
      <c r="C14" s="96"/>
      <c r="D14" s="97"/>
      <c r="E14" s="91"/>
      <c r="F14" s="91"/>
      <c r="G14" s="91"/>
      <c r="H14" s="90"/>
      <c r="I14" s="90"/>
    </row>
    <row r="15" spans="1:18" x14ac:dyDescent="0.2">
      <c r="G15" s="46"/>
      <c r="H15" s="46"/>
      <c r="I15" s="46"/>
      <c r="J15" s="46"/>
      <c r="L15" s="118" t="s">
        <v>366</v>
      </c>
      <c r="M15" s="118"/>
      <c r="N15" s="118"/>
      <c r="O15" s="118" t="s">
        <v>369</v>
      </c>
      <c r="P15" s="118"/>
      <c r="Q15" s="118"/>
    </row>
    <row r="16" spans="1:18" ht="49.25" customHeight="1" x14ac:dyDescent="0.2">
      <c r="A16" s="14" t="s">
        <v>13</v>
      </c>
      <c r="B16" s="10"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28"/>
      <c r="B17" s="56" t="s">
        <v>122</v>
      </c>
      <c r="C17" s="48" t="s">
        <v>28</v>
      </c>
      <c r="D17" s="36" t="s">
        <v>315</v>
      </c>
      <c r="E17" s="36" t="s">
        <v>228</v>
      </c>
      <c r="F17" s="36" t="s">
        <v>362</v>
      </c>
      <c r="G17" s="48" t="s">
        <v>363</v>
      </c>
      <c r="H17" s="48" t="s">
        <v>363</v>
      </c>
      <c r="I17" s="36" t="s">
        <v>364</v>
      </c>
      <c r="J17" s="36" t="s">
        <v>365</v>
      </c>
      <c r="K17" s="36" t="s">
        <v>220</v>
      </c>
      <c r="L17" s="17" t="s">
        <v>365</v>
      </c>
      <c r="M17" s="45" t="s">
        <v>368</v>
      </c>
      <c r="N17" s="45" t="s">
        <v>367</v>
      </c>
      <c r="O17" s="45" t="s">
        <v>370</v>
      </c>
      <c r="P17" s="45" t="s">
        <v>371</v>
      </c>
      <c r="Q17" s="45" t="s">
        <v>372</v>
      </c>
      <c r="R17" s="45"/>
    </row>
    <row r="18" spans="1:18" ht="43.25" customHeight="1" x14ac:dyDescent="0.2">
      <c r="A18" s="28"/>
      <c r="B18" s="58" t="s">
        <v>123</v>
      </c>
      <c r="C18" s="44" t="s">
        <v>28</v>
      </c>
      <c r="D18" s="17" t="s">
        <v>315</v>
      </c>
      <c r="E18" s="17" t="s">
        <v>228</v>
      </c>
      <c r="F18" s="17" t="s">
        <v>362</v>
      </c>
      <c r="G18" s="44" t="s">
        <v>363</v>
      </c>
      <c r="H18" s="44" t="s">
        <v>363</v>
      </c>
      <c r="I18" s="17" t="s">
        <v>364</v>
      </c>
      <c r="J18" s="17" t="s">
        <v>365</v>
      </c>
      <c r="K18" s="17" t="s">
        <v>220</v>
      </c>
      <c r="L18" s="17" t="s">
        <v>365</v>
      </c>
      <c r="M18" s="45" t="s">
        <v>368</v>
      </c>
      <c r="N18" s="45" t="s">
        <v>373</v>
      </c>
      <c r="O18" s="45" t="s">
        <v>370</v>
      </c>
      <c r="P18" s="45" t="s">
        <v>371</v>
      </c>
      <c r="Q18" s="45" t="s">
        <v>372</v>
      </c>
      <c r="R18" s="45"/>
    </row>
    <row r="19" spans="1:18" ht="43.25" customHeight="1" x14ac:dyDescent="0.2">
      <c r="A19" s="28"/>
      <c r="B19" s="58" t="s">
        <v>124</v>
      </c>
      <c r="C19" s="48" t="s">
        <v>28</v>
      </c>
      <c r="D19" s="17" t="s">
        <v>315</v>
      </c>
      <c r="E19" s="17" t="s">
        <v>228</v>
      </c>
      <c r="F19" s="17" t="s">
        <v>362</v>
      </c>
      <c r="G19" s="48" t="s">
        <v>363</v>
      </c>
      <c r="H19" s="48" t="s">
        <v>363</v>
      </c>
      <c r="I19" s="17" t="s">
        <v>364</v>
      </c>
      <c r="J19" s="17" t="s">
        <v>365</v>
      </c>
      <c r="K19" s="6">
        <v>2</v>
      </c>
      <c r="L19" s="17" t="s">
        <v>365</v>
      </c>
      <c r="M19" s="45" t="s">
        <v>368</v>
      </c>
      <c r="N19" s="45" t="s">
        <v>367</v>
      </c>
      <c r="O19" s="45" t="s">
        <v>370</v>
      </c>
      <c r="P19" s="45" t="s">
        <v>371</v>
      </c>
      <c r="Q19" s="45" t="s">
        <v>372</v>
      </c>
      <c r="R19" s="45"/>
    </row>
    <row r="20" spans="1:18" ht="43.25" customHeight="1" x14ac:dyDescent="0.2">
      <c r="A20" s="28"/>
      <c r="B20" s="58" t="s">
        <v>125</v>
      </c>
      <c r="C20" s="48" t="s">
        <v>28</v>
      </c>
      <c r="D20" s="17" t="s">
        <v>315</v>
      </c>
      <c r="E20" s="44" t="s">
        <v>228</v>
      </c>
      <c r="F20" s="17" t="s">
        <v>362</v>
      </c>
      <c r="G20" s="48" t="s">
        <v>363</v>
      </c>
      <c r="H20" s="48" t="s">
        <v>363</v>
      </c>
      <c r="I20" s="17" t="s">
        <v>364</v>
      </c>
      <c r="J20" s="17" t="s">
        <v>365</v>
      </c>
      <c r="K20" s="6">
        <v>2</v>
      </c>
      <c r="L20" s="17" t="s">
        <v>365</v>
      </c>
      <c r="M20" s="45" t="s">
        <v>368</v>
      </c>
      <c r="N20" s="45" t="s">
        <v>367</v>
      </c>
      <c r="O20" s="45" t="s">
        <v>370</v>
      </c>
      <c r="P20" s="45" t="s">
        <v>371</v>
      </c>
      <c r="Q20" s="45" t="s">
        <v>372</v>
      </c>
      <c r="R20" s="45"/>
    </row>
    <row r="21" spans="1:18" ht="43.25" customHeight="1" x14ac:dyDescent="0.2">
      <c r="A21" s="22"/>
      <c r="B21" s="58" t="s">
        <v>126</v>
      </c>
      <c r="C21" s="48" t="s">
        <v>28</v>
      </c>
      <c r="D21" s="23" t="s">
        <v>315</v>
      </c>
      <c r="E21" s="55" t="s">
        <v>228</v>
      </c>
      <c r="F21" s="17" t="s">
        <v>362</v>
      </c>
      <c r="G21" s="48" t="s">
        <v>363</v>
      </c>
      <c r="H21" s="48" t="s">
        <v>363</v>
      </c>
      <c r="I21" s="23" t="s">
        <v>364</v>
      </c>
      <c r="J21" s="36" t="s">
        <v>365</v>
      </c>
      <c r="K21" s="23" t="s">
        <v>220</v>
      </c>
      <c r="L21" s="17" t="s">
        <v>365</v>
      </c>
      <c r="M21" s="45" t="s">
        <v>368</v>
      </c>
      <c r="N21" s="45" t="s">
        <v>367</v>
      </c>
      <c r="O21" s="45" t="s">
        <v>370</v>
      </c>
      <c r="P21" s="45" t="s">
        <v>371</v>
      </c>
      <c r="Q21" s="45" t="s">
        <v>372</v>
      </c>
      <c r="R21" s="45"/>
    </row>
    <row r="22" spans="1:18" ht="43.25" customHeight="1" x14ac:dyDescent="0.2">
      <c r="A22" s="15"/>
      <c r="B22" s="47" t="s">
        <v>127</v>
      </c>
      <c r="C22" s="48" t="s">
        <v>28</v>
      </c>
      <c r="D22" s="17" t="s">
        <v>315</v>
      </c>
      <c r="E22" s="63" t="s">
        <v>379</v>
      </c>
      <c r="F22" s="17" t="s">
        <v>362</v>
      </c>
      <c r="G22" s="48" t="s">
        <v>363</v>
      </c>
      <c r="H22" s="48" t="s">
        <v>363</v>
      </c>
      <c r="I22" s="17" t="s">
        <v>364</v>
      </c>
      <c r="J22" s="17" t="s">
        <v>374</v>
      </c>
      <c r="K22" s="17" t="s">
        <v>315</v>
      </c>
      <c r="L22" s="17" t="s">
        <v>374</v>
      </c>
      <c r="M22" s="52"/>
      <c r="N22" s="54" t="s">
        <v>375</v>
      </c>
      <c r="O22" s="45" t="s">
        <v>370</v>
      </c>
      <c r="P22" s="45" t="s">
        <v>377</v>
      </c>
      <c r="Q22" s="45" t="s">
        <v>376</v>
      </c>
      <c r="R22" s="52"/>
    </row>
    <row r="23" spans="1:18" ht="43.25" customHeight="1" x14ac:dyDescent="0.2">
      <c r="A23" s="15"/>
      <c r="B23" s="58" t="s">
        <v>286</v>
      </c>
      <c r="C23" s="48" t="s">
        <v>28</v>
      </c>
      <c r="D23" s="17" t="s">
        <v>315</v>
      </c>
      <c r="E23" s="44" t="s">
        <v>228</v>
      </c>
      <c r="F23" s="17" t="s">
        <v>362</v>
      </c>
      <c r="G23" s="48" t="s">
        <v>363</v>
      </c>
      <c r="H23" s="48" t="s">
        <v>363</v>
      </c>
      <c r="I23" s="17" t="s">
        <v>364</v>
      </c>
      <c r="J23" s="17" t="s">
        <v>365</v>
      </c>
      <c r="K23" s="17" t="s">
        <v>220</v>
      </c>
      <c r="L23" s="17" t="s">
        <v>365</v>
      </c>
      <c r="M23" s="45" t="s">
        <v>368</v>
      </c>
      <c r="N23" s="45" t="s">
        <v>367</v>
      </c>
      <c r="O23" s="45" t="s">
        <v>370</v>
      </c>
      <c r="P23" s="45" t="s">
        <v>371</v>
      </c>
      <c r="Q23" s="45" t="s">
        <v>372</v>
      </c>
      <c r="R23" s="45"/>
    </row>
    <row r="24" spans="1:18" ht="43.25" customHeight="1" x14ac:dyDescent="0.2">
      <c r="A24" s="15"/>
      <c r="B24" s="57" t="s">
        <v>128</v>
      </c>
      <c r="C24" s="48" t="s">
        <v>28</v>
      </c>
      <c r="D24" s="17" t="s">
        <v>315</v>
      </c>
      <c r="E24" s="44" t="s">
        <v>228</v>
      </c>
      <c r="F24" s="17" t="s">
        <v>362</v>
      </c>
      <c r="G24" s="48" t="s">
        <v>363</v>
      </c>
      <c r="H24" s="48" t="s">
        <v>363</v>
      </c>
      <c r="I24" s="17" t="s">
        <v>364</v>
      </c>
      <c r="J24" s="36" t="s">
        <v>365</v>
      </c>
      <c r="K24" s="17" t="s">
        <v>220</v>
      </c>
      <c r="L24" s="17" t="s">
        <v>365</v>
      </c>
      <c r="M24" s="45" t="s">
        <v>368</v>
      </c>
      <c r="N24" s="6" t="s">
        <v>375</v>
      </c>
      <c r="O24" s="45" t="s">
        <v>370</v>
      </c>
      <c r="P24" s="45" t="s">
        <v>377</v>
      </c>
      <c r="Q24" s="45" t="s">
        <v>376</v>
      </c>
      <c r="R24" s="45"/>
    </row>
    <row r="25" spans="1:18" ht="43.25" customHeight="1" x14ac:dyDescent="0.2">
      <c r="A25" s="15"/>
      <c r="B25" s="58" t="s">
        <v>129</v>
      </c>
      <c r="C25" s="48" t="s">
        <v>28</v>
      </c>
      <c r="D25" s="17" t="s">
        <v>315</v>
      </c>
      <c r="E25" s="44" t="s">
        <v>228</v>
      </c>
      <c r="F25" s="17" t="s">
        <v>362</v>
      </c>
      <c r="G25" s="48" t="s">
        <v>363</v>
      </c>
      <c r="H25" s="48" t="s">
        <v>363</v>
      </c>
      <c r="I25" s="17" t="s">
        <v>364</v>
      </c>
      <c r="J25" s="17" t="s">
        <v>365</v>
      </c>
      <c r="K25" s="17" t="s">
        <v>220</v>
      </c>
      <c r="L25" s="17" t="s">
        <v>365</v>
      </c>
      <c r="M25" s="45" t="s">
        <v>368</v>
      </c>
      <c r="N25" s="45" t="s">
        <v>367</v>
      </c>
      <c r="O25" s="45" t="s">
        <v>370</v>
      </c>
      <c r="P25" s="45" t="s">
        <v>371</v>
      </c>
      <c r="Q25" s="45" t="s">
        <v>372</v>
      </c>
      <c r="R25" s="45"/>
    </row>
    <row r="26" spans="1:18" ht="43.25" customHeight="1" x14ac:dyDescent="0.2">
      <c r="A26" s="15"/>
      <c r="B26" s="58" t="s">
        <v>130</v>
      </c>
      <c r="C26" s="48" t="s">
        <v>28</v>
      </c>
      <c r="D26" s="17" t="s">
        <v>315</v>
      </c>
      <c r="E26" s="44" t="s">
        <v>228</v>
      </c>
      <c r="F26" s="17" t="s">
        <v>362</v>
      </c>
      <c r="G26" s="48" t="s">
        <v>363</v>
      </c>
      <c r="H26" s="48" t="s">
        <v>363</v>
      </c>
      <c r="I26" s="17" t="s">
        <v>364</v>
      </c>
      <c r="J26" s="17" t="s">
        <v>365</v>
      </c>
      <c r="K26" s="17" t="s">
        <v>220</v>
      </c>
      <c r="L26" s="17" t="s">
        <v>365</v>
      </c>
      <c r="M26" s="45" t="s">
        <v>368</v>
      </c>
      <c r="N26" s="45" t="s">
        <v>367</v>
      </c>
      <c r="O26" s="45" t="s">
        <v>370</v>
      </c>
      <c r="P26" s="45" t="s">
        <v>371</v>
      </c>
      <c r="Q26" s="45" t="s">
        <v>372</v>
      </c>
      <c r="R26" s="45"/>
    </row>
  </sheetData>
  <sheetProtection sheet="1" objects="1" scenarios="1"/>
  <mergeCells count="21">
    <mergeCell ref="H11:I12"/>
    <mergeCell ref="A1:J6"/>
    <mergeCell ref="A7:A9"/>
    <mergeCell ref="B7:B9"/>
    <mergeCell ref="C7:D9"/>
    <mergeCell ref="E7:F9"/>
    <mergeCell ref="G7:G9"/>
    <mergeCell ref="H7:J9"/>
    <mergeCell ref="A11:A12"/>
    <mergeCell ref="B11:B12"/>
    <mergeCell ref="C11:D12"/>
    <mergeCell ref="E11:F12"/>
    <mergeCell ref="G11:G12"/>
    <mergeCell ref="L15:N15"/>
    <mergeCell ref="O15:Q15"/>
    <mergeCell ref="A13:A14"/>
    <mergeCell ref="B13:B14"/>
    <mergeCell ref="C13:D14"/>
    <mergeCell ref="E13:F14"/>
    <mergeCell ref="G13:G14"/>
    <mergeCell ref="H13:I14"/>
  </mergeCells>
  <conditionalFormatting sqref="A1:A727 D27:E727 G27:N727">
    <cfRule type="expression" dxfId="659" priority="39">
      <formula>$C1="Option"</formula>
    </cfRule>
  </conditionalFormatting>
  <conditionalFormatting sqref="A1:O6 A7:A9 K7:O9 A10:O10 A11:H11 J11:O14 A12:F12 A13:H13 A14:F14 A15:B26 A27:O725">
    <cfRule type="expression" dxfId="658" priority="43">
      <formula>$F1="Création"</formula>
    </cfRule>
    <cfRule type="expression" dxfId="657" priority="42">
      <formula>$F1="Modification"</formula>
    </cfRule>
  </conditionalFormatting>
  <conditionalFormatting sqref="A1:O6 K7:O9 A10:O10 J11:O14 A27:O725 A7:A9 A11:H11 A12:F12 A13:H13 A14:F14 A15:B26">
    <cfRule type="expression" dxfId="656" priority="41">
      <formula>$F1="Fermeture"</formula>
    </cfRule>
  </conditionalFormatting>
  <conditionalFormatting sqref="B7:J9">
    <cfRule type="expression" dxfId="655" priority="38">
      <formula>$F7="Création"</formula>
    </cfRule>
    <cfRule type="expression" dxfId="654" priority="37">
      <formula>$F7="Modification"</formula>
    </cfRule>
    <cfRule type="expression" dxfId="653" priority="36">
      <formula>$F7="Fermeture"</formula>
    </cfRule>
  </conditionalFormatting>
  <conditionalFormatting sqref="C15 E15:J15 E17:J20 C17:C26 E21:I22 E23:J26">
    <cfRule type="expression" dxfId="652" priority="24">
      <formula>#REF!="Option"</formula>
    </cfRule>
  </conditionalFormatting>
  <conditionalFormatting sqref="C15:K15 I17:K18 C17:H26 I19:J20 I21:K26">
    <cfRule type="expression" dxfId="651" priority="27">
      <formula>$D15="Création"</formula>
    </cfRule>
    <cfRule type="expression" dxfId="650" priority="25">
      <formula>$D15="Fermeture"</formula>
    </cfRule>
    <cfRule type="expression" dxfId="649" priority="26">
      <formula>$D15="Modification"</formula>
    </cfRule>
  </conditionalFormatting>
  <conditionalFormatting sqref="C16:R16">
    <cfRule type="expression" dxfId="648" priority="31">
      <formula>#REF!="Fermeture"</formula>
    </cfRule>
    <cfRule type="expression" dxfId="647" priority="30">
      <formula>#REF!="Création"</formula>
    </cfRule>
    <cfRule type="expression" dxfId="646" priority="29">
      <formula>#REF!="Modification"</formula>
    </cfRule>
    <cfRule type="expression" dxfId="645" priority="28">
      <formula>#REF!="Modification MCC"</formula>
    </cfRule>
  </conditionalFormatting>
  <conditionalFormatting sqref="D1:E14 G1:N14">
    <cfRule type="expression" dxfId="644" priority="35">
      <formula>$C1="Option"</formula>
    </cfRule>
  </conditionalFormatting>
  <conditionalFormatting sqref="D16:Q16">
    <cfRule type="expression" dxfId="643" priority="19">
      <formula>$B16="Option"</formula>
    </cfRule>
  </conditionalFormatting>
  <conditionalFormatting sqref="J21">
    <cfRule type="expression" dxfId="642" priority="9">
      <formula>#REF!="Option"</formula>
    </cfRule>
  </conditionalFormatting>
  <conditionalFormatting sqref="J22">
    <cfRule type="expression" dxfId="641" priority="10">
      <formula>#REF!="Option"</formula>
    </cfRule>
  </conditionalFormatting>
  <conditionalFormatting sqref="K16">
    <cfRule type="expression" dxfId="640" priority="23">
      <formula>$I16="CT (Contrôle terminal)"</formula>
    </cfRule>
  </conditionalFormatting>
  <conditionalFormatting sqref="L17:L26">
    <cfRule type="expression" dxfId="639" priority="1">
      <formula>#REF!="Option"</formula>
    </cfRule>
    <cfRule type="expression" dxfId="638" priority="2">
      <formula>$D17="Fermeture"</formula>
    </cfRule>
    <cfRule type="expression" dxfId="637" priority="4">
      <formula>$D17="Création"</formula>
    </cfRule>
    <cfRule type="expression" dxfId="636" priority="3">
      <formula>$D17="Modification"</formula>
    </cfRule>
  </conditionalFormatting>
  <conditionalFormatting sqref="L16:M16">
    <cfRule type="expression" dxfId="635" priority="22">
      <formula>$I16="CCI (CC Intégral)"</formula>
    </cfRule>
  </conditionalFormatting>
  <conditionalFormatting sqref="N27:N725 N1:N14">
    <cfRule type="expression" dxfId="634" priority="40">
      <formula>$M1="Porteuse"</formula>
    </cfRule>
  </conditionalFormatting>
  <conditionalFormatting sqref="O16:P16">
    <cfRule type="expression" dxfId="633" priority="21">
      <formula>$L16="Autres"</formula>
    </cfRule>
  </conditionalFormatting>
  <conditionalFormatting sqref="Q16:R16">
    <cfRule type="expression" dxfId="632" priority="20">
      <formula>$L16="CT (Contrôle terminal)"</formula>
    </cfRule>
  </conditionalFormatting>
  <dataValidations count="3">
    <dataValidation type="list" allowBlank="1" showInputMessage="1" showErrorMessage="1" sqref="D17:D26" xr:uid="{3872E5A0-FF3F-4BB3-8420-AB2A2AF67929}">
      <formula1>List_Statut</formula1>
    </dataValidation>
    <dataValidation type="list" allowBlank="1" showInputMessage="1" showErrorMessage="1" sqref="F17:F26" xr:uid="{B9407224-B1EC-4334-A455-C1BEC8F4F8CD}">
      <formula1>List_CNU</formula1>
    </dataValidation>
    <dataValidation type="list" allowBlank="1" showInputMessage="1" showErrorMessage="1" sqref="J17:J26 L17:L26" xr:uid="{C139B834-4202-4D93-81A8-F582C9EE28DE}">
      <formula1>List_Mutualisation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1398E-E931-4B88-933F-F24EE9D49FAB}">
  <dimension ref="A1:O25"/>
  <sheetViews>
    <sheetView zoomScale="60" zoomScaleNormal="60" workbookViewId="0">
      <selection activeCell="E33" sqref="E33"/>
    </sheetView>
  </sheetViews>
  <sheetFormatPr baseColWidth="10" defaultColWidth="11.33203125" defaultRowHeight="15" x14ac:dyDescent="0.2"/>
  <cols>
    <col min="1" max="1" width="18.6640625" style="9" customWidth="1"/>
    <col min="2" max="2" width="53.6640625" style="9" customWidth="1"/>
    <col min="3" max="3" width="18" style="9" customWidth="1"/>
    <col min="4" max="4" width="15.6640625" style="9" customWidth="1"/>
    <col min="5" max="5" width="27.33203125" style="9" customWidth="1"/>
    <col min="6" max="6" width="24.6640625" style="9" customWidth="1"/>
    <col min="7" max="7" width="29.1640625" style="9" customWidth="1"/>
    <col min="8" max="8" width="35.83203125" style="9" customWidth="1"/>
    <col min="9" max="9" width="17" style="9" customWidth="1"/>
    <col min="10" max="10" width="14.33203125" style="9" customWidth="1"/>
    <col min="11" max="11" width="14.6640625" style="9" customWidth="1"/>
    <col min="12" max="13" width="21.6640625" style="9" customWidth="1"/>
    <col min="14" max="14" width="47.6640625" style="9" customWidth="1"/>
    <col min="15" max="15" width="54.1640625" style="9" customWidth="1"/>
    <col min="16" max="16384" width="11.33203125" style="12"/>
  </cols>
  <sheetData>
    <row r="1" spans="1:15" x14ac:dyDescent="0.2">
      <c r="A1" s="98"/>
      <c r="B1" s="98"/>
      <c r="C1" s="98"/>
      <c r="D1" s="98"/>
      <c r="E1" s="98"/>
      <c r="F1" s="98"/>
      <c r="G1" s="98"/>
      <c r="H1" s="98"/>
      <c r="I1" s="98"/>
      <c r="J1" s="98"/>
    </row>
    <row r="2" spans="1:15" x14ac:dyDescent="0.2">
      <c r="A2" s="98"/>
      <c r="B2" s="98"/>
      <c r="C2" s="98"/>
      <c r="D2" s="98"/>
      <c r="E2" s="98"/>
      <c r="F2" s="98"/>
      <c r="G2" s="98"/>
      <c r="H2" s="98"/>
      <c r="I2" s="98"/>
      <c r="J2" s="98"/>
    </row>
    <row r="3" spans="1:15" x14ac:dyDescent="0.2">
      <c r="A3" s="98"/>
      <c r="B3" s="98"/>
      <c r="C3" s="98"/>
      <c r="D3" s="98"/>
      <c r="E3" s="98"/>
      <c r="F3" s="98"/>
      <c r="G3" s="98"/>
      <c r="H3" s="98"/>
      <c r="I3" s="98"/>
      <c r="J3" s="98"/>
    </row>
    <row r="4" spans="1:15" x14ac:dyDescent="0.2">
      <c r="A4" s="98"/>
      <c r="B4" s="98"/>
      <c r="C4" s="98"/>
      <c r="D4" s="98"/>
      <c r="E4" s="98"/>
      <c r="F4" s="98"/>
      <c r="G4" s="98"/>
      <c r="H4" s="98"/>
      <c r="I4" s="98"/>
      <c r="J4" s="98"/>
    </row>
    <row r="5" spans="1:15" x14ac:dyDescent="0.2">
      <c r="A5" s="98"/>
      <c r="B5" s="98"/>
      <c r="C5" s="98"/>
      <c r="D5" s="98"/>
      <c r="E5" s="98"/>
      <c r="F5" s="98"/>
      <c r="G5" s="98"/>
      <c r="H5" s="98"/>
      <c r="I5" s="98"/>
      <c r="J5" s="98"/>
    </row>
    <row r="6" spans="1:15" x14ac:dyDescent="0.2">
      <c r="A6" s="98"/>
      <c r="B6" s="98"/>
      <c r="C6" s="98"/>
      <c r="D6" s="98"/>
      <c r="E6" s="98"/>
      <c r="F6" s="98"/>
      <c r="G6" s="98"/>
      <c r="H6" s="98"/>
      <c r="I6" s="98"/>
      <c r="J6" s="98"/>
    </row>
    <row r="7" spans="1:15" ht="18" customHeight="1" x14ac:dyDescent="0.2">
      <c r="A7" s="116" t="s">
        <v>0</v>
      </c>
      <c r="B7" s="101" t="s">
        <v>270</v>
      </c>
      <c r="C7" s="104" t="s">
        <v>1</v>
      </c>
      <c r="D7" s="105"/>
      <c r="E7" s="110" t="s">
        <v>269</v>
      </c>
      <c r="F7" s="111"/>
      <c r="G7" s="116" t="s">
        <v>2</v>
      </c>
      <c r="H7" s="117" t="str">
        <f>'[1]Fiche Générale'!B4</f>
        <v>MCORTHO</v>
      </c>
      <c r="I7" s="117"/>
      <c r="J7" s="117"/>
    </row>
    <row r="8" spans="1:15" ht="18" customHeight="1" x14ac:dyDescent="0.2">
      <c r="A8" s="116"/>
      <c r="B8" s="102"/>
      <c r="C8" s="106"/>
      <c r="D8" s="107"/>
      <c r="E8" s="112"/>
      <c r="F8" s="113"/>
      <c r="G8" s="116"/>
      <c r="H8" s="117"/>
      <c r="I8" s="117"/>
      <c r="J8" s="117"/>
    </row>
    <row r="9" spans="1:15" ht="18" customHeight="1" x14ac:dyDescent="0.2">
      <c r="A9" s="116"/>
      <c r="B9" s="103"/>
      <c r="C9" s="108"/>
      <c r="D9" s="109"/>
      <c r="E9" s="114"/>
      <c r="F9" s="115"/>
      <c r="G9" s="116"/>
      <c r="H9" s="117"/>
      <c r="I9" s="117"/>
      <c r="J9" s="117"/>
    </row>
    <row r="11" spans="1:15" x14ac:dyDescent="0.2">
      <c r="A11" s="91" t="s">
        <v>3</v>
      </c>
      <c r="B11" s="92" t="s">
        <v>272</v>
      </c>
      <c r="C11" s="91" t="s">
        <v>5</v>
      </c>
      <c r="D11" s="91"/>
      <c r="E11" s="90" t="str">
        <f>'[1]S3 Maquette'!E11:F12</f>
        <v>MORTH2</v>
      </c>
      <c r="F11" s="90"/>
      <c r="G11" s="91" t="s">
        <v>38</v>
      </c>
      <c r="H11" s="90" t="s">
        <v>328</v>
      </c>
      <c r="I11" s="90"/>
      <c r="J11" s="30"/>
    </row>
    <row r="12" spans="1:15" x14ac:dyDescent="0.2">
      <c r="A12" s="91"/>
      <c r="B12" s="93"/>
      <c r="C12" s="91"/>
      <c r="D12" s="91"/>
      <c r="E12" s="90"/>
      <c r="F12" s="90"/>
      <c r="G12" s="91"/>
      <c r="H12" s="90"/>
      <c r="I12" s="90"/>
      <c r="J12" s="30"/>
    </row>
    <row r="13" spans="1:15" x14ac:dyDescent="0.2">
      <c r="A13" s="91" t="s">
        <v>8</v>
      </c>
      <c r="B13" s="92" t="s">
        <v>69</v>
      </c>
      <c r="C13" s="94" t="s">
        <v>10</v>
      </c>
      <c r="D13" s="95"/>
      <c r="E13" s="91" t="s">
        <v>70</v>
      </c>
      <c r="F13" s="91"/>
      <c r="G13" s="119" t="s">
        <v>41</v>
      </c>
      <c r="H13" s="120" t="s">
        <v>327</v>
      </c>
      <c r="I13" s="120"/>
      <c r="J13" s="30"/>
    </row>
    <row r="14" spans="1:15" x14ac:dyDescent="0.2">
      <c r="A14" s="91"/>
      <c r="B14" s="93"/>
      <c r="C14" s="96"/>
      <c r="D14" s="97"/>
      <c r="E14" s="91"/>
      <c r="F14" s="91"/>
      <c r="G14" s="121"/>
      <c r="H14" s="120"/>
      <c r="I14" s="120"/>
      <c r="J14" s="30"/>
    </row>
    <row r="15" spans="1:15" x14ac:dyDescent="0.2">
      <c r="I15" s="13"/>
      <c r="J15" s="13"/>
      <c r="K15" s="13"/>
      <c r="L15" s="13"/>
      <c r="M15" s="13"/>
      <c r="N15" s="13"/>
    </row>
    <row r="16" spans="1:15" ht="49.25" customHeight="1" thickBot="1" x14ac:dyDescent="0.25">
      <c r="A16" s="14" t="s">
        <v>13</v>
      </c>
      <c r="B16" s="10" t="s">
        <v>14</v>
      </c>
      <c r="C16" s="10" t="s">
        <v>15</v>
      </c>
      <c r="D16" s="10" t="s">
        <v>16</v>
      </c>
      <c r="E16" s="10" t="s">
        <v>17</v>
      </c>
      <c r="F16" s="14" t="s">
        <v>18</v>
      </c>
      <c r="G16" s="14" t="s">
        <v>19</v>
      </c>
      <c r="H16" s="14" t="s">
        <v>20</v>
      </c>
      <c r="I16" s="14" t="s">
        <v>21</v>
      </c>
      <c r="J16" s="14" t="s">
        <v>22</v>
      </c>
      <c r="K16" s="14" t="s">
        <v>23</v>
      </c>
      <c r="L16" s="14" t="s">
        <v>24</v>
      </c>
      <c r="M16" s="14" t="s">
        <v>25</v>
      </c>
      <c r="N16" s="14" t="s">
        <v>26</v>
      </c>
      <c r="O16" s="10" t="s">
        <v>27</v>
      </c>
    </row>
    <row r="17" spans="1:15" ht="43.25" customHeight="1" x14ac:dyDescent="0.2">
      <c r="A17" s="28"/>
      <c r="B17" s="25" t="s">
        <v>148</v>
      </c>
      <c r="C17" s="36" t="s">
        <v>28</v>
      </c>
      <c r="D17" s="20">
        <v>2</v>
      </c>
      <c r="E17" s="37"/>
      <c r="F17" s="8"/>
      <c r="G17" s="8" t="s">
        <v>71</v>
      </c>
      <c r="H17" s="17"/>
      <c r="I17" s="18" t="s">
        <v>228</v>
      </c>
      <c r="J17" s="18" t="s">
        <v>228</v>
      </c>
      <c r="K17" s="17"/>
      <c r="L17" s="17"/>
      <c r="M17" s="17"/>
      <c r="N17" s="8"/>
      <c r="O17" s="5" t="s">
        <v>300</v>
      </c>
    </row>
    <row r="18" spans="1:15" ht="43.25" customHeight="1" x14ac:dyDescent="0.2">
      <c r="A18" s="28"/>
      <c r="B18" s="19" t="s">
        <v>149</v>
      </c>
      <c r="C18" s="17" t="s">
        <v>28</v>
      </c>
      <c r="D18" s="20">
        <v>4</v>
      </c>
      <c r="E18" s="8"/>
      <c r="F18" s="8"/>
      <c r="G18" s="8" t="s">
        <v>72</v>
      </c>
      <c r="H18" s="17"/>
      <c r="I18" s="20" t="s">
        <v>225</v>
      </c>
      <c r="J18" s="20" t="s">
        <v>225</v>
      </c>
      <c r="K18" s="17"/>
      <c r="L18" s="17"/>
      <c r="M18" s="17"/>
      <c r="N18" s="8"/>
      <c r="O18" s="5" t="s">
        <v>301</v>
      </c>
    </row>
    <row r="19" spans="1:15" ht="43.25" customHeight="1" x14ac:dyDescent="0.2">
      <c r="A19" s="28"/>
      <c r="B19" s="19" t="s">
        <v>150</v>
      </c>
      <c r="C19" s="17" t="s">
        <v>28</v>
      </c>
      <c r="D19" s="20">
        <v>4</v>
      </c>
      <c r="E19" s="8"/>
      <c r="F19" s="8"/>
      <c r="G19" s="8" t="s">
        <v>73</v>
      </c>
      <c r="H19" s="17"/>
      <c r="I19" s="20" t="s">
        <v>278</v>
      </c>
      <c r="J19" s="20" t="s">
        <v>227</v>
      </c>
      <c r="K19" s="17"/>
      <c r="L19" s="17"/>
      <c r="M19" s="17"/>
      <c r="N19" s="8"/>
      <c r="O19" s="8" t="s">
        <v>302</v>
      </c>
    </row>
    <row r="20" spans="1:15" ht="43.25" customHeight="1" x14ac:dyDescent="0.2">
      <c r="A20" s="28"/>
      <c r="B20" s="19" t="s">
        <v>151</v>
      </c>
      <c r="C20" s="17" t="s">
        <v>28</v>
      </c>
      <c r="D20" s="20">
        <v>4</v>
      </c>
      <c r="E20" s="8"/>
      <c r="F20" s="8"/>
      <c r="G20" s="8" t="s">
        <v>74</v>
      </c>
      <c r="H20" s="17"/>
      <c r="I20" s="20" t="s">
        <v>232</v>
      </c>
      <c r="J20" s="20">
        <v>17</v>
      </c>
      <c r="K20" s="17"/>
      <c r="L20" s="17"/>
      <c r="M20" s="17"/>
      <c r="N20" s="8"/>
      <c r="O20" s="8"/>
    </row>
    <row r="21" spans="1:15" ht="43.25" customHeight="1" x14ac:dyDescent="0.2">
      <c r="A21" s="15"/>
      <c r="B21" s="19" t="s">
        <v>152</v>
      </c>
      <c r="C21" s="17" t="s">
        <v>28</v>
      </c>
      <c r="D21" s="20">
        <v>4</v>
      </c>
      <c r="E21" s="8"/>
      <c r="F21" s="8"/>
      <c r="G21" s="8" t="s">
        <v>75</v>
      </c>
      <c r="H21" s="17"/>
      <c r="I21" s="20">
        <v>25</v>
      </c>
      <c r="J21" s="20">
        <v>15</v>
      </c>
      <c r="K21" s="23"/>
      <c r="L21" s="23"/>
      <c r="M21" s="23"/>
      <c r="N21" s="11"/>
      <c r="O21" s="11"/>
    </row>
    <row r="22" spans="1:15" ht="43.25" customHeight="1" x14ac:dyDescent="0.2">
      <c r="A22" s="15"/>
      <c r="B22" s="29" t="s">
        <v>153</v>
      </c>
      <c r="C22" s="17" t="s">
        <v>28</v>
      </c>
      <c r="D22" s="20">
        <v>4</v>
      </c>
      <c r="E22" s="8"/>
      <c r="F22" s="8"/>
      <c r="G22" s="8" t="s">
        <v>76</v>
      </c>
      <c r="H22" s="17"/>
      <c r="I22" s="20">
        <v>18</v>
      </c>
      <c r="J22" s="20">
        <v>14</v>
      </c>
      <c r="K22" s="17"/>
      <c r="L22" s="17"/>
      <c r="M22" s="17"/>
      <c r="N22" s="8"/>
      <c r="O22" s="8"/>
    </row>
    <row r="23" spans="1:15" ht="43.25" customHeight="1" x14ac:dyDescent="0.2">
      <c r="A23" s="15"/>
      <c r="B23" s="24" t="s">
        <v>154</v>
      </c>
      <c r="C23" s="17" t="s">
        <v>28</v>
      </c>
      <c r="D23" s="20" t="s">
        <v>221</v>
      </c>
      <c r="E23" s="8"/>
      <c r="F23" s="8"/>
      <c r="G23" s="8" t="s">
        <v>77</v>
      </c>
      <c r="H23" s="17"/>
      <c r="I23" s="20">
        <v>0</v>
      </c>
      <c r="J23" s="20" t="s">
        <v>232</v>
      </c>
      <c r="K23" s="17"/>
      <c r="L23" s="17"/>
      <c r="M23" s="17"/>
      <c r="N23" s="8"/>
      <c r="O23" s="8" t="s">
        <v>318</v>
      </c>
    </row>
    <row r="24" spans="1:15" ht="43.25" customHeight="1" x14ac:dyDescent="0.2">
      <c r="A24" s="34"/>
      <c r="B24" s="24" t="s">
        <v>288</v>
      </c>
      <c r="C24" s="17" t="s">
        <v>28</v>
      </c>
      <c r="D24" s="34" t="s">
        <v>315</v>
      </c>
      <c r="E24" s="34"/>
      <c r="F24" s="34"/>
      <c r="G24" s="34" t="s">
        <v>234</v>
      </c>
      <c r="H24" s="34"/>
      <c r="I24" s="34" t="s">
        <v>220</v>
      </c>
      <c r="J24" s="34" t="s">
        <v>228</v>
      </c>
      <c r="K24" s="34"/>
      <c r="L24" s="34"/>
      <c r="M24" s="34"/>
      <c r="N24" s="34"/>
      <c r="O24" s="64" t="s">
        <v>319</v>
      </c>
    </row>
    <row r="25" spans="1:15" ht="43.25" customHeight="1" x14ac:dyDescent="0.2">
      <c r="A25" s="15"/>
      <c r="B25" s="19" t="s">
        <v>155</v>
      </c>
      <c r="C25" s="17" t="s">
        <v>28</v>
      </c>
      <c r="D25" s="20">
        <v>3</v>
      </c>
      <c r="E25" s="8"/>
      <c r="F25" s="8"/>
      <c r="G25" s="8" t="s">
        <v>78</v>
      </c>
      <c r="H25" s="17"/>
      <c r="I25" s="20">
        <v>18</v>
      </c>
      <c r="J25" s="20">
        <v>18</v>
      </c>
      <c r="K25" s="17"/>
      <c r="L25" s="17"/>
      <c r="M25" s="17"/>
      <c r="N25" s="8"/>
      <c r="O25" s="8"/>
    </row>
  </sheetData>
  <sheetProtection sheet="1" objects="1" scenarios="1"/>
  <mergeCells count="19">
    <mergeCell ref="A1:J6"/>
    <mergeCell ref="A7:A9"/>
    <mergeCell ref="B7:B9"/>
    <mergeCell ref="C7:D9"/>
    <mergeCell ref="E7:F9"/>
    <mergeCell ref="G7:G9"/>
    <mergeCell ref="H7:J9"/>
    <mergeCell ref="H13:I14"/>
    <mergeCell ref="A11:A12"/>
    <mergeCell ref="B11:B12"/>
    <mergeCell ref="C11:D12"/>
    <mergeCell ref="E11:F12"/>
    <mergeCell ref="G11:G12"/>
    <mergeCell ref="H11:I12"/>
    <mergeCell ref="A13:A14"/>
    <mergeCell ref="B13:B14"/>
    <mergeCell ref="C13:D14"/>
    <mergeCell ref="E13:F14"/>
    <mergeCell ref="G13:G14"/>
  </mergeCells>
  <conditionalFormatting sqref="A1:A725">
    <cfRule type="expression" dxfId="631" priority="17">
      <formula>$C1="Option"</formula>
    </cfRule>
  </conditionalFormatting>
  <conditionalFormatting sqref="A1:O6 A7:A9 K7:O9 A10:O10 C11:H11 A11:A12 K11:O14 C12:F12 A13:H13 A14:F14 A15:O16 A17:N18 A19:O22 A23:N24 A25:O723">
    <cfRule type="expression" dxfId="630" priority="20">
      <formula>$F1="Modification"</formula>
    </cfRule>
    <cfRule type="expression" dxfId="629" priority="21">
      <formula>$F1="Création"</formula>
    </cfRule>
  </conditionalFormatting>
  <conditionalFormatting sqref="A1:O6 K7:O9 A10:O10 K11:O14 A15:O16 A17:N18 A19:O22 A23:N24 A25:O723 A7:A9 A11:A12 A13:H13 A14:F14 C11:H11 C12:F12">
    <cfRule type="expression" dxfId="628" priority="19">
      <formula>$F1="Fermeture"</formula>
    </cfRule>
  </conditionalFormatting>
  <conditionalFormatting sqref="B11:B12">
    <cfRule type="expression" dxfId="627" priority="8">
      <formula>$F11="Modification"</formula>
    </cfRule>
    <cfRule type="expression" dxfId="626" priority="9">
      <formula>$F11="Création"</formula>
    </cfRule>
    <cfRule type="expression" dxfId="625" priority="7">
      <formula>$F11="Fermeture"</formula>
    </cfRule>
  </conditionalFormatting>
  <conditionalFormatting sqref="B7:J9">
    <cfRule type="expression" dxfId="624" priority="11">
      <formula>$F7="Fermeture"</formula>
    </cfRule>
    <cfRule type="expression" dxfId="623" priority="12">
      <formula>$F7="Modification"</formula>
    </cfRule>
    <cfRule type="expression" dxfId="622" priority="13">
      <formula>$F7="Création"</formula>
    </cfRule>
  </conditionalFormatting>
  <conditionalFormatting sqref="D1:E725 G1:N725">
    <cfRule type="expression" dxfId="621" priority="10">
      <formula>$C1="Option"</formula>
    </cfRule>
  </conditionalFormatting>
  <conditionalFormatting sqref="N1:N723">
    <cfRule type="expression" dxfId="620" priority="18">
      <formula>$M1="Porteuse"</formula>
    </cfRule>
  </conditionalFormatting>
  <conditionalFormatting sqref="O23:O24">
    <cfRule type="expression" dxfId="619" priority="3">
      <formula>$F23="Création"</formula>
    </cfRule>
    <cfRule type="expression" dxfId="618" priority="2">
      <formula>$F23="Modification"</formula>
    </cfRule>
    <cfRule type="expression" dxfId="617" priority="1">
      <formula>$F23="Fermeture"</formula>
    </cfRule>
  </conditionalFormatting>
  <dataValidations count="6">
    <dataValidation type="list" allowBlank="1" showInputMessage="1" showErrorMessage="1" sqref="L17:L23 L25" xr:uid="{1550B5F6-D43F-41E2-88B0-FAA01C8748F1}">
      <formula1>"Anglais"</formula1>
    </dataValidation>
    <dataValidation type="list" allowBlank="1" showInputMessage="1" showErrorMessage="1" sqref="E17:E23 E25" xr:uid="{E604150D-BFF3-4A78-AA9C-68490BA222F7}">
      <formula1>List_Type</formula1>
    </dataValidation>
    <dataValidation type="list" allowBlank="1" showInputMessage="1" showErrorMessage="1" sqref="F17:F23 F25" xr:uid="{108A289B-08B1-4E59-A4CC-8529A36D82EB}">
      <formula1>List_Statut</formula1>
    </dataValidation>
    <dataValidation type="list" allowBlank="1" showInputMessage="1" showErrorMessage="1" sqref="C17:C25" xr:uid="{8581F5ED-AD64-42C4-A101-EBD2FA9EA3E4}">
      <formula1>"UE, ECUE, BLOC, OPTION, Parcours Pédagogique"</formula1>
    </dataValidation>
    <dataValidation type="list" allowBlank="1" showInputMessage="1" showErrorMessage="1" sqref="H17:H23 H25" xr:uid="{48EFC24F-988F-48C6-BB2C-EC1EAEE80E6C}">
      <formula1>List_CNU</formula1>
    </dataValidation>
    <dataValidation type="list" allowBlank="1" showInputMessage="1" showErrorMessage="1" sqref="M17:M23 M25" xr:uid="{83B0B4AF-B76E-4A51-BA9D-DE591AAF51B9}">
      <formula1>List_Mutualisation</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6048-87AE-4CF0-B3F0-F8F3DE3C5C43}">
  <dimension ref="A1:R26"/>
  <sheetViews>
    <sheetView zoomScale="60" zoomScaleNormal="60" workbookViewId="0">
      <selection activeCell="E33" sqref="E33"/>
    </sheetView>
  </sheetViews>
  <sheetFormatPr baseColWidth="10" defaultColWidth="11.33203125" defaultRowHeight="15" x14ac:dyDescent="0.2"/>
  <cols>
    <col min="1" max="1" width="18.6640625" style="51" customWidth="1"/>
    <col min="2" max="2" width="53.6640625" style="51" customWidth="1"/>
    <col min="3" max="3" width="18" style="51" customWidth="1"/>
    <col min="4" max="4" width="15.6640625" style="51" customWidth="1"/>
    <col min="5" max="5" width="27.33203125" style="51" customWidth="1"/>
    <col min="6" max="6" width="24.6640625" style="51" customWidth="1"/>
    <col min="7" max="7" width="29.1640625" style="51" customWidth="1"/>
    <col min="8" max="8" width="35.83203125" style="51" customWidth="1"/>
    <col min="9" max="9" width="17" style="51" customWidth="1"/>
    <col min="10" max="10" width="14.33203125" style="51" customWidth="1"/>
    <col min="11" max="11" width="14.6640625" style="51" customWidth="1"/>
    <col min="12" max="12" width="27" style="51" customWidth="1"/>
    <col min="13" max="13" width="21.6640625" style="51" customWidth="1"/>
    <col min="14" max="14" width="60.83203125" style="51" customWidth="1"/>
    <col min="15" max="15" width="29" style="51" customWidth="1"/>
    <col min="16" max="16" width="19.1640625" style="43" bestFit="1" customWidth="1"/>
    <col min="17" max="17" width="13.33203125" style="43" bestFit="1" customWidth="1"/>
    <col min="18" max="16384" width="11.33203125" style="43"/>
  </cols>
  <sheetData>
    <row r="1" spans="1:18" x14ac:dyDescent="0.2">
      <c r="A1" s="91"/>
      <c r="B1" s="91"/>
      <c r="C1" s="91"/>
      <c r="D1" s="91"/>
      <c r="E1" s="91"/>
      <c r="F1" s="91"/>
      <c r="G1" s="91"/>
      <c r="H1" s="91"/>
      <c r="I1" s="91"/>
      <c r="J1" s="91"/>
    </row>
    <row r="2" spans="1:18" x14ac:dyDescent="0.2">
      <c r="A2" s="91"/>
      <c r="B2" s="91"/>
      <c r="C2" s="91"/>
      <c r="D2" s="91"/>
      <c r="E2" s="91"/>
      <c r="F2" s="91"/>
      <c r="G2" s="91"/>
      <c r="H2" s="91"/>
      <c r="I2" s="91"/>
      <c r="J2" s="91"/>
    </row>
    <row r="3" spans="1:18" x14ac:dyDescent="0.2">
      <c r="A3" s="91"/>
      <c r="B3" s="91"/>
      <c r="C3" s="91"/>
      <c r="D3" s="91"/>
      <c r="E3" s="91"/>
      <c r="F3" s="91"/>
      <c r="G3" s="91"/>
      <c r="H3" s="91"/>
      <c r="I3" s="91"/>
      <c r="J3" s="91"/>
    </row>
    <row r="4" spans="1:18" x14ac:dyDescent="0.2">
      <c r="A4" s="91"/>
      <c r="B4" s="91"/>
      <c r="C4" s="91"/>
      <c r="D4" s="91"/>
      <c r="E4" s="91"/>
      <c r="F4" s="91"/>
      <c r="G4" s="91"/>
      <c r="H4" s="91"/>
      <c r="I4" s="91"/>
      <c r="J4" s="91"/>
    </row>
    <row r="5" spans="1:18" x14ac:dyDescent="0.2">
      <c r="A5" s="91"/>
      <c r="B5" s="91"/>
      <c r="C5" s="91"/>
      <c r="D5" s="91"/>
      <c r="E5" s="91"/>
      <c r="F5" s="91"/>
      <c r="G5" s="91"/>
      <c r="H5" s="91"/>
      <c r="I5" s="91"/>
      <c r="J5" s="91"/>
    </row>
    <row r="6" spans="1:18" x14ac:dyDescent="0.2">
      <c r="A6" s="91"/>
      <c r="B6" s="91"/>
      <c r="C6" s="91"/>
      <c r="D6" s="91"/>
      <c r="E6" s="91"/>
      <c r="F6" s="91"/>
      <c r="G6" s="91"/>
      <c r="H6" s="91"/>
      <c r="I6" s="91"/>
      <c r="J6" s="91"/>
    </row>
    <row r="7" spans="1:18" ht="18" customHeight="1" x14ac:dyDescent="0.2">
      <c r="A7" s="116" t="s">
        <v>0</v>
      </c>
      <c r="B7" s="101" t="s">
        <v>270</v>
      </c>
      <c r="C7" s="104" t="s">
        <v>1</v>
      </c>
      <c r="D7" s="105"/>
      <c r="E7" s="110" t="s">
        <v>269</v>
      </c>
      <c r="F7" s="111"/>
      <c r="G7" s="116" t="s">
        <v>2</v>
      </c>
      <c r="H7" s="117" t="str">
        <f>'[1]Fiche Générale'!B4</f>
        <v>MCORTHO</v>
      </c>
      <c r="I7" s="117"/>
      <c r="J7" s="117"/>
    </row>
    <row r="8" spans="1:18" ht="18" customHeight="1" x14ac:dyDescent="0.2">
      <c r="A8" s="116"/>
      <c r="B8" s="102"/>
      <c r="C8" s="106"/>
      <c r="D8" s="107"/>
      <c r="E8" s="112"/>
      <c r="F8" s="113"/>
      <c r="G8" s="116"/>
      <c r="H8" s="117"/>
      <c r="I8" s="117"/>
      <c r="J8" s="117"/>
    </row>
    <row r="9" spans="1:18" ht="18" customHeight="1" x14ac:dyDescent="0.2">
      <c r="A9" s="116"/>
      <c r="B9" s="103"/>
      <c r="C9" s="108"/>
      <c r="D9" s="109"/>
      <c r="E9" s="114"/>
      <c r="F9" s="115"/>
      <c r="G9" s="116"/>
      <c r="H9" s="117"/>
      <c r="I9" s="117"/>
      <c r="J9" s="117"/>
    </row>
    <row r="11" spans="1:18" x14ac:dyDescent="0.2">
      <c r="A11" s="91" t="s">
        <v>3</v>
      </c>
      <c r="B11" s="92" t="s">
        <v>272</v>
      </c>
      <c r="C11" s="91" t="s">
        <v>5</v>
      </c>
      <c r="D11" s="91"/>
      <c r="E11" s="90" t="str">
        <f>'[1]S3 Maquette'!E11:F12</f>
        <v>MORTH2</v>
      </c>
      <c r="F11" s="90"/>
      <c r="G11" s="91" t="s">
        <v>38</v>
      </c>
      <c r="H11" s="90" t="s">
        <v>328</v>
      </c>
      <c r="I11" s="90"/>
    </row>
    <row r="12" spans="1:18" x14ac:dyDescent="0.2">
      <c r="A12" s="91"/>
      <c r="B12" s="93"/>
      <c r="C12" s="91"/>
      <c r="D12" s="91"/>
      <c r="E12" s="90"/>
      <c r="F12" s="90"/>
      <c r="G12" s="91"/>
      <c r="H12" s="90"/>
      <c r="I12" s="90"/>
    </row>
    <row r="13" spans="1:18" x14ac:dyDescent="0.2">
      <c r="A13" s="91" t="s">
        <v>8</v>
      </c>
      <c r="B13" s="92" t="s">
        <v>69</v>
      </c>
      <c r="C13" s="94" t="s">
        <v>10</v>
      </c>
      <c r="D13" s="95"/>
      <c r="E13" s="91" t="s">
        <v>70</v>
      </c>
      <c r="F13" s="91"/>
      <c r="G13" s="119" t="s">
        <v>41</v>
      </c>
      <c r="H13" s="120" t="s">
        <v>327</v>
      </c>
      <c r="I13" s="120"/>
    </row>
    <row r="14" spans="1:18" x14ac:dyDescent="0.2">
      <c r="A14" s="91"/>
      <c r="B14" s="93"/>
      <c r="C14" s="96"/>
      <c r="D14" s="97"/>
      <c r="E14" s="91"/>
      <c r="F14" s="91"/>
      <c r="G14" s="121"/>
      <c r="H14" s="120"/>
      <c r="I14" s="120"/>
    </row>
    <row r="15" spans="1:18" x14ac:dyDescent="0.2">
      <c r="G15" s="46"/>
      <c r="H15" s="46"/>
      <c r="I15" s="46"/>
      <c r="J15" s="46"/>
      <c r="L15" s="118" t="s">
        <v>366</v>
      </c>
      <c r="M15" s="118"/>
      <c r="N15" s="118"/>
      <c r="O15" s="118" t="s">
        <v>369</v>
      </c>
      <c r="P15" s="118"/>
      <c r="Q15" s="118"/>
    </row>
    <row r="16" spans="1:18" ht="49.25" customHeight="1" x14ac:dyDescent="0.2">
      <c r="A16" s="14" t="s">
        <v>13</v>
      </c>
      <c r="B16" s="10" t="s">
        <v>14</v>
      </c>
      <c r="C16" s="42" t="s">
        <v>349</v>
      </c>
      <c r="D16" s="41" t="s">
        <v>350</v>
      </c>
      <c r="E16" s="41" t="s">
        <v>351</v>
      </c>
      <c r="F16" s="41" t="s">
        <v>352</v>
      </c>
      <c r="G16" s="41" t="s">
        <v>353</v>
      </c>
      <c r="H16" s="41" t="s">
        <v>354</v>
      </c>
      <c r="I16" s="41" t="s">
        <v>355</v>
      </c>
      <c r="J16" s="41" t="s">
        <v>356</v>
      </c>
      <c r="K16" s="41" t="s">
        <v>357</v>
      </c>
      <c r="L16" s="41" t="s">
        <v>349</v>
      </c>
      <c r="M16" s="41" t="s">
        <v>358</v>
      </c>
      <c r="N16" s="41" t="s">
        <v>359</v>
      </c>
      <c r="O16" s="41" t="s">
        <v>349</v>
      </c>
      <c r="P16" s="41" t="s">
        <v>358</v>
      </c>
      <c r="Q16" s="41" t="s">
        <v>360</v>
      </c>
      <c r="R16" s="41" t="s">
        <v>361</v>
      </c>
    </row>
    <row r="17" spans="1:18" ht="43.25" customHeight="1" x14ac:dyDescent="0.2">
      <c r="A17" s="28"/>
      <c r="B17" s="58" t="s">
        <v>148</v>
      </c>
      <c r="C17" s="44" t="s">
        <v>28</v>
      </c>
      <c r="D17" s="17" t="s">
        <v>315</v>
      </c>
      <c r="E17" s="17" t="s">
        <v>228</v>
      </c>
      <c r="F17" s="17" t="s">
        <v>362</v>
      </c>
      <c r="G17" s="44" t="s">
        <v>363</v>
      </c>
      <c r="H17" s="44" t="s">
        <v>363</v>
      </c>
      <c r="I17" s="17" t="s">
        <v>364</v>
      </c>
      <c r="J17" s="17" t="s">
        <v>365</v>
      </c>
      <c r="K17" s="17" t="s">
        <v>220</v>
      </c>
      <c r="L17" s="17" t="s">
        <v>365</v>
      </c>
      <c r="M17" s="45" t="s">
        <v>368</v>
      </c>
      <c r="N17" s="45" t="s">
        <v>367</v>
      </c>
      <c r="O17" s="45" t="s">
        <v>370</v>
      </c>
      <c r="P17" s="45" t="s">
        <v>371</v>
      </c>
      <c r="Q17" s="45" t="s">
        <v>372</v>
      </c>
      <c r="R17" s="45"/>
    </row>
    <row r="18" spans="1:18" ht="43.25" customHeight="1" x14ac:dyDescent="0.2">
      <c r="A18" s="28"/>
      <c r="B18" s="58" t="s">
        <v>149</v>
      </c>
      <c r="C18" s="44" t="s">
        <v>28</v>
      </c>
      <c r="D18" s="17" t="s">
        <v>315</v>
      </c>
      <c r="E18" s="17" t="s">
        <v>228</v>
      </c>
      <c r="F18" s="17" t="s">
        <v>362</v>
      </c>
      <c r="G18" s="44" t="s">
        <v>363</v>
      </c>
      <c r="H18" s="44" t="s">
        <v>363</v>
      </c>
      <c r="I18" s="17" t="s">
        <v>364</v>
      </c>
      <c r="J18" s="17" t="s">
        <v>365</v>
      </c>
      <c r="K18" s="17" t="s">
        <v>220</v>
      </c>
      <c r="L18" s="17" t="s">
        <v>365</v>
      </c>
      <c r="M18" s="45" t="s">
        <v>368</v>
      </c>
      <c r="N18" s="45" t="s">
        <v>373</v>
      </c>
      <c r="O18" s="45" t="s">
        <v>370</v>
      </c>
      <c r="P18" s="45" t="s">
        <v>371</v>
      </c>
      <c r="Q18" s="45" t="s">
        <v>372</v>
      </c>
      <c r="R18" s="45"/>
    </row>
    <row r="19" spans="1:18" ht="43.25" customHeight="1" x14ac:dyDescent="0.2">
      <c r="A19" s="28"/>
      <c r="B19" s="58" t="s">
        <v>150</v>
      </c>
      <c r="C19" s="44" t="s">
        <v>28</v>
      </c>
      <c r="D19" s="17" t="s">
        <v>315</v>
      </c>
      <c r="E19" s="17" t="s">
        <v>228</v>
      </c>
      <c r="F19" s="17" t="s">
        <v>362</v>
      </c>
      <c r="G19" s="44" t="s">
        <v>363</v>
      </c>
      <c r="H19" s="44" t="s">
        <v>363</v>
      </c>
      <c r="I19" s="17" t="s">
        <v>364</v>
      </c>
      <c r="J19" s="17" t="s">
        <v>365</v>
      </c>
      <c r="K19" s="6">
        <v>2</v>
      </c>
      <c r="L19" s="17" t="s">
        <v>365</v>
      </c>
      <c r="M19" s="45" t="s">
        <v>368</v>
      </c>
      <c r="N19" s="45" t="s">
        <v>367</v>
      </c>
      <c r="O19" s="45" t="s">
        <v>370</v>
      </c>
      <c r="P19" s="45" t="s">
        <v>371</v>
      </c>
      <c r="Q19" s="45" t="s">
        <v>372</v>
      </c>
      <c r="R19" s="45"/>
    </row>
    <row r="20" spans="1:18" ht="43.25" customHeight="1" x14ac:dyDescent="0.2">
      <c r="A20" s="28"/>
      <c r="B20" s="58" t="s">
        <v>151</v>
      </c>
      <c r="C20" s="44" t="s">
        <v>28</v>
      </c>
      <c r="D20" s="17" t="s">
        <v>315</v>
      </c>
      <c r="E20" s="44" t="s">
        <v>228</v>
      </c>
      <c r="F20" s="17" t="s">
        <v>362</v>
      </c>
      <c r="G20" s="44" t="s">
        <v>363</v>
      </c>
      <c r="H20" s="44" t="s">
        <v>363</v>
      </c>
      <c r="I20" s="17" t="s">
        <v>364</v>
      </c>
      <c r="J20" s="45" t="s">
        <v>370</v>
      </c>
      <c r="K20" s="23" t="s">
        <v>315</v>
      </c>
      <c r="L20" s="45" t="s">
        <v>370</v>
      </c>
      <c r="M20" s="45" t="s">
        <v>368</v>
      </c>
      <c r="N20" s="45" t="s">
        <v>367</v>
      </c>
      <c r="O20" s="45" t="s">
        <v>370</v>
      </c>
      <c r="P20" s="45" t="s">
        <v>371</v>
      </c>
      <c r="Q20" s="45" t="s">
        <v>372</v>
      </c>
      <c r="R20" s="45"/>
    </row>
    <row r="21" spans="1:18" ht="43.25" customHeight="1" x14ac:dyDescent="0.2">
      <c r="A21" s="22"/>
      <c r="B21" s="58" t="s">
        <v>152</v>
      </c>
      <c r="C21" s="44" t="s">
        <v>28</v>
      </c>
      <c r="D21" s="23" t="s">
        <v>315</v>
      </c>
      <c r="E21" s="55" t="s">
        <v>228</v>
      </c>
      <c r="F21" s="17" t="s">
        <v>362</v>
      </c>
      <c r="G21" s="44" t="s">
        <v>363</v>
      </c>
      <c r="H21" s="44" t="s">
        <v>363</v>
      </c>
      <c r="I21" s="23" t="s">
        <v>364</v>
      </c>
      <c r="J21" s="45" t="s">
        <v>370</v>
      </c>
      <c r="K21" s="23" t="s">
        <v>315</v>
      </c>
      <c r="L21" s="45" t="s">
        <v>370</v>
      </c>
      <c r="M21" s="45" t="s">
        <v>368</v>
      </c>
      <c r="N21" s="45" t="s">
        <v>367</v>
      </c>
      <c r="O21" s="45" t="s">
        <v>370</v>
      </c>
      <c r="P21" s="45" t="s">
        <v>371</v>
      </c>
      <c r="Q21" s="45" t="s">
        <v>372</v>
      </c>
      <c r="R21" s="45"/>
    </row>
    <row r="22" spans="1:18" ht="43.25" customHeight="1" x14ac:dyDescent="0.2">
      <c r="A22" s="15"/>
      <c r="B22" s="47" t="s">
        <v>153</v>
      </c>
      <c r="C22" s="44" t="s">
        <v>28</v>
      </c>
      <c r="D22" s="17" t="s">
        <v>315</v>
      </c>
      <c r="E22" s="44" t="s">
        <v>228</v>
      </c>
      <c r="F22" s="17" t="s">
        <v>362</v>
      </c>
      <c r="G22" s="44" t="s">
        <v>363</v>
      </c>
      <c r="H22" s="44" t="s">
        <v>363</v>
      </c>
      <c r="I22" s="17" t="s">
        <v>364</v>
      </c>
      <c r="J22" s="17" t="s">
        <v>365</v>
      </c>
      <c r="K22" s="23" t="s">
        <v>220</v>
      </c>
      <c r="L22" s="17" t="s">
        <v>365</v>
      </c>
      <c r="M22" s="45" t="s">
        <v>368</v>
      </c>
      <c r="N22" s="45" t="s">
        <v>367</v>
      </c>
      <c r="O22" s="45" t="s">
        <v>370</v>
      </c>
      <c r="P22" s="45" t="s">
        <v>371</v>
      </c>
      <c r="Q22" s="45" t="s">
        <v>372</v>
      </c>
      <c r="R22" s="45"/>
    </row>
    <row r="23" spans="1:18" ht="43.25" customHeight="1" x14ac:dyDescent="0.2">
      <c r="A23" s="15"/>
      <c r="B23" s="57" t="s">
        <v>154</v>
      </c>
      <c r="C23" s="44" t="s">
        <v>28</v>
      </c>
      <c r="D23" s="17" t="s">
        <v>315</v>
      </c>
      <c r="E23" s="63" t="s">
        <v>379</v>
      </c>
      <c r="F23" s="17" t="s">
        <v>362</v>
      </c>
      <c r="G23" s="44" t="s">
        <v>363</v>
      </c>
      <c r="H23" s="44" t="s">
        <v>363</v>
      </c>
      <c r="I23" s="17" t="s">
        <v>364</v>
      </c>
      <c r="J23" s="17" t="s">
        <v>374</v>
      </c>
      <c r="K23" s="17" t="s">
        <v>315</v>
      </c>
      <c r="L23" s="17" t="s">
        <v>374</v>
      </c>
      <c r="M23" s="52"/>
      <c r="N23" s="54" t="s">
        <v>375</v>
      </c>
      <c r="O23" s="45" t="s">
        <v>370</v>
      </c>
      <c r="P23" s="45" t="s">
        <v>377</v>
      </c>
      <c r="Q23" s="45" t="s">
        <v>376</v>
      </c>
      <c r="R23" s="52"/>
    </row>
    <row r="24" spans="1:18" ht="43.25" customHeight="1" x14ac:dyDescent="0.2">
      <c r="A24" s="44"/>
      <c r="B24" s="57" t="s">
        <v>288</v>
      </c>
      <c r="C24" s="44" t="s">
        <v>28</v>
      </c>
      <c r="D24" s="17" t="s">
        <v>315</v>
      </c>
      <c r="E24" s="44" t="s">
        <v>228</v>
      </c>
      <c r="F24" s="17" t="s">
        <v>362</v>
      </c>
      <c r="G24" s="44" t="s">
        <v>363</v>
      </c>
      <c r="H24" s="44" t="s">
        <v>363</v>
      </c>
      <c r="I24" s="17" t="s">
        <v>364</v>
      </c>
      <c r="J24" s="17" t="s">
        <v>365</v>
      </c>
      <c r="K24" s="17" t="s">
        <v>220</v>
      </c>
      <c r="L24" s="17" t="s">
        <v>365</v>
      </c>
      <c r="M24" s="45" t="s">
        <v>368</v>
      </c>
      <c r="N24" s="6" t="s">
        <v>375</v>
      </c>
      <c r="O24" s="45" t="s">
        <v>370</v>
      </c>
      <c r="P24" s="45" t="s">
        <v>371</v>
      </c>
      <c r="Q24" s="45" t="s">
        <v>372</v>
      </c>
      <c r="R24" s="45"/>
    </row>
    <row r="25" spans="1:18" ht="43.25" customHeight="1" x14ac:dyDescent="0.2">
      <c r="A25" s="15"/>
      <c r="B25" s="58" t="s">
        <v>155</v>
      </c>
      <c r="C25" s="44" t="s">
        <v>28</v>
      </c>
      <c r="D25" s="17" t="s">
        <v>315</v>
      </c>
      <c r="E25" s="44" t="s">
        <v>228</v>
      </c>
      <c r="F25" s="17" t="s">
        <v>362</v>
      </c>
      <c r="G25" s="44" t="s">
        <v>363</v>
      </c>
      <c r="H25" s="44" t="s">
        <v>363</v>
      </c>
      <c r="I25" s="17" t="s">
        <v>364</v>
      </c>
      <c r="J25" s="45" t="s">
        <v>370</v>
      </c>
      <c r="K25" s="23" t="s">
        <v>315</v>
      </c>
      <c r="L25" s="45" t="s">
        <v>370</v>
      </c>
      <c r="M25" s="45" t="s">
        <v>368</v>
      </c>
      <c r="N25" s="45" t="s">
        <v>367</v>
      </c>
      <c r="O25" s="45" t="s">
        <v>370</v>
      </c>
      <c r="P25" s="45" t="s">
        <v>371</v>
      </c>
      <c r="Q25" s="45" t="s">
        <v>372</v>
      </c>
      <c r="R25" s="45"/>
    </row>
    <row r="26" spans="1:18" x14ac:dyDescent="0.2">
      <c r="D26" s="53"/>
      <c r="F26" s="53"/>
      <c r="I26" s="53"/>
      <c r="J26" s="53"/>
      <c r="K26" s="53"/>
      <c r="L26" s="53"/>
      <c r="M26" s="43"/>
      <c r="N26" s="43"/>
      <c r="O26" s="43"/>
    </row>
  </sheetData>
  <sheetProtection sheet="1" objects="1" scenarios="1"/>
  <mergeCells count="21">
    <mergeCell ref="H11:I12"/>
    <mergeCell ref="A1:J6"/>
    <mergeCell ref="A7:A9"/>
    <mergeCell ref="B7:B9"/>
    <mergeCell ref="C7:D9"/>
    <mergeCell ref="E7:F9"/>
    <mergeCell ref="G7:G9"/>
    <mergeCell ref="H7:J9"/>
    <mergeCell ref="A11:A12"/>
    <mergeCell ref="B11:B12"/>
    <mergeCell ref="C11:D12"/>
    <mergeCell ref="E11:F12"/>
    <mergeCell ref="G11:G12"/>
    <mergeCell ref="L15:N15"/>
    <mergeCell ref="O15:Q15"/>
    <mergeCell ref="A13:A14"/>
    <mergeCell ref="B13:B14"/>
    <mergeCell ref="C13:D14"/>
    <mergeCell ref="E13:F14"/>
    <mergeCell ref="G13:G14"/>
    <mergeCell ref="H13:I14"/>
  </mergeCells>
  <conditionalFormatting sqref="A1:A725 D27:E725 G27:N725">
    <cfRule type="expression" dxfId="616" priority="58">
      <formula>$C1="Option"</formula>
    </cfRule>
  </conditionalFormatting>
  <conditionalFormatting sqref="A1:O6 A7:A9 K7:O9 A10:O10 C11:H11 A11:A12 K11:O14 C12:F12 A13:H13 A14:F14 A15:B26 A27:O723">
    <cfRule type="expression" dxfId="615" priority="62">
      <formula>$F1="Création"</formula>
    </cfRule>
    <cfRule type="expression" dxfId="614" priority="61">
      <formula>$F1="Modification"</formula>
    </cfRule>
  </conditionalFormatting>
  <conditionalFormatting sqref="A1:O6 K7:O9 A10:O10 K11:O14 A27:O723 A7:A9 A11:A12 A13:H13 A14:F14 A15:B26 C11:H11 C12:F12">
    <cfRule type="expression" dxfId="613" priority="60">
      <formula>$F1="Fermeture"</formula>
    </cfRule>
  </conditionalFormatting>
  <conditionalFormatting sqref="B11:B12">
    <cfRule type="expression" dxfId="612" priority="52">
      <formula>$F11="Modification"</formula>
    </cfRule>
    <cfRule type="expression" dxfId="611" priority="51">
      <formula>$F11="Fermeture"</formula>
    </cfRule>
    <cfRule type="expression" dxfId="610" priority="53">
      <formula>$F11="Création"</formula>
    </cfRule>
  </conditionalFormatting>
  <conditionalFormatting sqref="B7:J9">
    <cfRule type="expression" dxfId="609" priority="56">
      <formula>$F7="Modification"</formula>
    </cfRule>
    <cfRule type="expression" dxfId="608" priority="55">
      <formula>$F7="Fermeture"</formula>
    </cfRule>
    <cfRule type="expression" dxfId="607" priority="57">
      <formula>$F7="Création"</formula>
    </cfRule>
  </conditionalFormatting>
  <conditionalFormatting sqref="C15 E15:J15 E17:J19 C17:C26 E24:J24 E25:I25 E26:J26">
    <cfRule type="expression" dxfId="606" priority="37">
      <formula>#REF!="Option"</formula>
    </cfRule>
  </conditionalFormatting>
  <conditionalFormatting sqref="C15:K15 I17:K18 C17:H22 I19:J19 I20:I21 I22:K24 C23:D23 C24:H26 I25 I26:K26">
    <cfRule type="expression" dxfId="605" priority="40">
      <formula>$D15="Création"</formula>
    </cfRule>
    <cfRule type="expression" dxfId="604" priority="39">
      <formula>$D15="Modification"</formula>
    </cfRule>
  </conditionalFormatting>
  <conditionalFormatting sqref="C15:K15 I17:K18 C17:H22 I19:J19 I22:K24 C23:D23 C24:H26 I25 I26:K26 I20:I21">
    <cfRule type="expression" dxfId="603" priority="38">
      <formula>$D15="Fermeture"</formula>
    </cfRule>
  </conditionalFormatting>
  <conditionalFormatting sqref="C16:R16">
    <cfRule type="expression" dxfId="602" priority="41">
      <formula>#REF!="Modification MCC"</formula>
    </cfRule>
    <cfRule type="expression" dxfId="601" priority="44">
      <formula>#REF!="Fermeture"</formula>
    </cfRule>
    <cfRule type="expression" dxfId="600" priority="42">
      <formula>#REF!="Modification"</formula>
    </cfRule>
    <cfRule type="expression" dxfId="599" priority="43">
      <formula>#REF!="Création"</formula>
    </cfRule>
  </conditionalFormatting>
  <conditionalFormatting sqref="D1:E14 G1:N14">
    <cfRule type="expression" dxfId="598" priority="54">
      <formula>$C1="Option"</formula>
    </cfRule>
  </conditionalFormatting>
  <conditionalFormatting sqref="D16:Q16">
    <cfRule type="expression" dxfId="597" priority="32">
      <formula>$B16="Option"</formula>
    </cfRule>
  </conditionalFormatting>
  <conditionalFormatting sqref="E23:H23">
    <cfRule type="expression" dxfId="596" priority="2">
      <formula>$D23="Fermeture"</formula>
    </cfRule>
    <cfRule type="expression" dxfId="595" priority="3">
      <formula>$D23="Modification"</formula>
    </cfRule>
    <cfRule type="expression" dxfId="594" priority="4">
      <formula>$D23="Création"</formula>
    </cfRule>
  </conditionalFormatting>
  <conditionalFormatting sqref="E20:I23">
    <cfRule type="expression" dxfId="593" priority="1">
      <formula>#REF!="Option"</formula>
    </cfRule>
  </conditionalFormatting>
  <conditionalFormatting sqref="J22">
    <cfRule type="expression" dxfId="592" priority="22">
      <formula>#REF!="Option"</formula>
    </cfRule>
  </conditionalFormatting>
  <conditionalFormatting sqref="J23">
    <cfRule type="expression" dxfId="591" priority="23">
      <formula>#REF!="Option"</formula>
    </cfRule>
  </conditionalFormatting>
  <conditionalFormatting sqref="K16">
    <cfRule type="expression" dxfId="590" priority="36">
      <formula>$I16="CT (Contrôle terminal)"</formula>
    </cfRule>
  </conditionalFormatting>
  <conditionalFormatting sqref="K20:K21">
    <cfRule type="expression" dxfId="589" priority="10">
      <formula>$D20="Création"</formula>
    </cfRule>
    <cfRule type="expression" dxfId="588" priority="9">
      <formula>$D20="Modification"</formula>
    </cfRule>
    <cfRule type="expression" dxfId="587" priority="8">
      <formula>$D20="Fermeture"</formula>
    </cfRule>
  </conditionalFormatting>
  <conditionalFormatting sqref="K25">
    <cfRule type="expression" dxfId="586" priority="7">
      <formula>$D25="Création"</formula>
    </cfRule>
    <cfRule type="expression" dxfId="585" priority="6">
      <formula>$D25="Modification"</formula>
    </cfRule>
    <cfRule type="expression" dxfId="584" priority="5">
      <formula>$D25="Fermeture"</formula>
    </cfRule>
  </conditionalFormatting>
  <conditionalFormatting sqref="L17:L19">
    <cfRule type="expression" dxfId="583" priority="24">
      <formula>#REF!="Option"</formula>
    </cfRule>
    <cfRule type="expression" dxfId="582" priority="25">
      <formula>$D17="Fermeture"</formula>
    </cfRule>
    <cfRule type="expression" dxfId="581" priority="27">
      <formula>$D17="Création"</formula>
    </cfRule>
    <cfRule type="expression" dxfId="580" priority="26">
      <formula>$D17="Modification"</formula>
    </cfRule>
  </conditionalFormatting>
  <conditionalFormatting sqref="L22:L24">
    <cfRule type="expression" dxfId="579" priority="14">
      <formula>#REF!="Option"</formula>
    </cfRule>
    <cfRule type="expression" dxfId="578" priority="15">
      <formula>$D22="Fermeture"</formula>
    </cfRule>
    <cfRule type="expression" dxfId="577" priority="16">
      <formula>$D22="Modification"</formula>
    </cfRule>
    <cfRule type="expression" dxfId="576" priority="17">
      <formula>$D22="Création"</formula>
    </cfRule>
  </conditionalFormatting>
  <conditionalFormatting sqref="L26">
    <cfRule type="expression" dxfId="575" priority="28">
      <formula>#REF!="Option"</formula>
    </cfRule>
    <cfRule type="expression" dxfId="574" priority="31">
      <formula>$D26="Création"</formula>
    </cfRule>
    <cfRule type="expression" dxfId="573" priority="29">
      <formula>$D26="Fermeture"</formula>
    </cfRule>
    <cfRule type="expression" dxfId="572" priority="30">
      <formula>$D26="Modification"</formula>
    </cfRule>
  </conditionalFormatting>
  <conditionalFormatting sqref="L16:M16">
    <cfRule type="expression" dxfId="571" priority="35">
      <formula>$I16="CCI (CC Intégral)"</formula>
    </cfRule>
  </conditionalFormatting>
  <conditionalFormatting sqref="N27:N723 N1:N14">
    <cfRule type="expression" dxfId="570" priority="59">
      <formula>$M1="Porteuse"</formula>
    </cfRule>
  </conditionalFormatting>
  <conditionalFormatting sqref="O16:P16">
    <cfRule type="expression" dxfId="569" priority="34">
      <formula>$L16="Autres"</formula>
    </cfRule>
  </conditionalFormatting>
  <conditionalFormatting sqref="Q16:R16">
    <cfRule type="expression" dxfId="568" priority="33">
      <formula>$L16="CT (Contrôle terminal)"</formula>
    </cfRule>
  </conditionalFormatting>
  <dataValidations count="3">
    <dataValidation type="list" allowBlank="1" showInputMessage="1" showErrorMessage="1" sqref="L26 L17:L19 J17:J19 L22:L24 J22:J24 J26" xr:uid="{4BAE78A8-63A1-4CBC-A572-4E474EE379BC}">
      <formula1>List_Mutualisation</formula1>
    </dataValidation>
    <dataValidation type="list" allowBlank="1" showInputMessage="1" showErrorMessage="1" sqref="F17:F26" xr:uid="{90FF7AA4-032E-40AA-B70A-CFF38D5230E2}">
      <formula1>List_CNU</formula1>
    </dataValidation>
    <dataValidation type="list" allowBlank="1" showInputMessage="1" showErrorMessage="1" sqref="D17:D26" xr:uid="{B96D123C-8F31-4E91-BA5F-7FBC12262C78}">
      <formula1>List_Statut</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25</vt:i4>
      </vt:variant>
    </vt:vector>
  </HeadingPairs>
  <TitlesOfParts>
    <vt:vector size="25" baseType="lpstr">
      <vt:lpstr>Fiche Générale</vt:lpstr>
      <vt:lpstr>S1 Maquette </vt:lpstr>
      <vt:lpstr>S1 MCC</vt:lpstr>
      <vt:lpstr>S2 Maquette</vt:lpstr>
      <vt:lpstr>S2 MCC</vt:lpstr>
      <vt:lpstr>S3 Maquette</vt:lpstr>
      <vt:lpstr>S3 MCC</vt:lpstr>
      <vt:lpstr>S4 Maquette</vt:lpstr>
      <vt:lpstr>S4 MCC</vt:lpstr>
      <vt:lpstr>S5 Maquette</vt:lpstr>
      <vt:lpstr>S5 MCC</vt:lpstr>
      <vt:lpstr>S6 Maquette</vt:lpstr>
      <vt:lpstr>S6 MCC</vt:lpstr>
      <vt:lpstr>S7 Maquette</vt:lpstr>
      <vt:lpstr>S7 MCC</vt:lpstr>
      <vt:lpstr>S8 Maquette</vt:lpstr>
      <vt:lpstr>S8 MCC</vt:lpstr>
      <vt:lpstr>S9 Maquette</vt:lpstr>
      <vt:lpstr>S9 MCC</vt:lpstr>
      <vt:lpstr>S10 Maquette</vt:lpstr>
      <vt:lpstr>S10 MCC</vt:lpstr>
      <vt:lpstr>S9 PR Maquette</vt:lpstr>
      <vt:lpstr>S9 PR MCC</vt:lpstr>
      <vt:lpstr>S10 PR Maquette</vt:lpstr>
      <vt:lpstr>S10 PR MCC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dc:creator>
  <cp:lastModifiedBy>Microsoft Office User</cp:lastModifiedBy>
  <dcterms:created xsi:type="dcterms:W3CDTF">2015-06-05T18:19:34Z</dcterms:created>
  <dcterms:modified xsi:type="dcterms:W3CDTF">2023-09-29T14:19:38Z</dcterms:modified>
</cp:coreProperties>
</file>